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ชมพู่\eMENSCR\โครงการ\โครงการ ปี 62-64\โครงการ 2564\รายงนผลไตรมาส 64\ไตรมาส 3\รายงานความก้าวหน้า ไตรมาส 3 ศธจ.เชียงราย\"/>
    </mc:Choice>
  </mc:AlternateContent>
  <xr:revisionPtr revIDLastSave="0" documentId="13_ncr:1_{381A148B-90B7-4955-B1D7-B65A733A90F9}" xr6:coauthVersionLast="47" xr6:coauthVersionMax="47" xr10:uidLastSave="{00000000-0000-0000-0000-000000000000}"/>
  <bookViews>
    <workbookView xWindow="2055" yWindow="195" windowWidth="23445" windowHeight="15225" firstSheet="11" activeTab="15" xr2:uid="{00000000-000D-0000-FFFF-FFFF00000000}"/>
  </bookViews>
  <sheets>
    <sheet name="1. แผนพัฒนาการศึกษา" sheetId="13" r:id="rId1"/>
    <sheet name="2. เสริมสร้างศักยภาพ" sheetId="14" r:id="rId2"/>
    <sheet name="3. ตรวจ ติดตามประเมินผล" sheetId="15" r:id="rId3"/>
    <sheet name="4. ขับเคลื่อนผ่านกลไก กศจ" sheetId="16" r:id="rId4"/>
    <sheet name="5. IFTE" sheetId="17" r:id="rId5"/>
    <sheet name="6. เวทีประชาคม" sheetId="18" r:id="rId6"/>
    <sheet name="7. ขับเคลื่อนปฐมวัย" sheetId="19" r:id="rId7"/>
    <sheet name="8. พลเมืองดี" sheetId="21" r:id="rId8"/>
    <sheet name="9. ติดตามความประพฤตินักเรียน" sheetId="20" r:id="rId9"/>
    <sheet name="10. ศธ.จิตอาสา" sheetId="22" r:id="rId10"/>
    <sheet name="11. ตรวจติดตามเงินอุดหนุนเอกชน" sheetId="23" r:id="rId11"/>
    <sheet name="12. ความประพฤตินักเรียน" sheetId="24" r:id="rId12"/>
    <sheet name="13. วันเด็ก" sheetId="25" r:id="rId13"/>
    <sheet name="14. แผนชายแดน" sheetId="26" r:id="rId14"/>
    <sheet name="15. ป้องกันและแก้ไขยาเสพติด (1)" sheetId="27" r:id="rId15"/>
    <sheet name="17. RT NT" sheetId="2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7" i="19" l="1"/>
  <c r="K47" i="19"/>
  <c r="E57" i="17"/>
  <c r="E47" i="17"/>
  <c r="K74" i="16"/>
  <c r="K60" i="16"/>
  <c r="K33" i="16"/>
  <c r="K57" i="15" l="1"/>
  <c r="E57" i="15" s="1"/>
  <c r="E47" i="15"/>
  <c r="E24" i="15"/>
  <c r="K24" i="15"/>
  <c r="K24" i="19"/>
  <c r="E24" i="17" l="1"/>
</calcChain>
</file>

<file path=xl/sharedStrings.xml><?xml version="1.0" encoding="utf-8"?>
<sst xmlns="http://schemas.openxmlformats.org/spreadsheetml/2006/main" count="2088" uniqueCount="368">
  <si>
    <t>หน่วยนับ</t>
  </si>
  <si>
    <t>รวมทั้งสิ้น</t>
  </si>
  <si>
    <t xml:space="preserve">         1.2 กิจกรรมหลัก </t>
  </si>
  <si>
    <t>รหัส</t>
  </si>
  <si>
    <t>หน่วย : ล้านบาท (ทศนิยม 3 ตำแหน่ง)</t>
  </si>
  <si>
    <t>สำนักงบประมาณ   สำนักนายกรัฐมนตรี</t>
  </si>
  <si>
    <t>หน้า 2</t>
  </si>
  <si>
    <t>แผน</t>
  </si>
  <si>
    <t>ผล</t>
  </si>
  <si>
    <t xml:space="preserve"> ไตรมาส 4 (ก.ค. - ก.ย.) </t>
  </si>
  <si>
    <t xml:space="preserve"> ไตรมาส 3 (เม.ย. - มิ.ย.)</t>
  </si>
  <si>
    <t xml:space="preserve"> ไตรมาส 2 (ม.ค. - มี.ค.) </t>
  </si>
  <si>
    <t xml:space="preserve"> ไตรมาส 1 (ต.ค. - ธ.ค.) </t>
  </si>
  <si>
    <t>หน้า 3</t>
  </si>
  <si>
    <t>แบบ สงป. 301</t>
  </si>
  <si>
    <t>คำชี้แจงเพิ่มเติม</t>
  </si>
  <si>
    <t xml:space="preserve">    1. แผนการปฏิบัติงาน</t>
  </si>
  <si>
    <t>ปัญหาอุปสรรคและแนวทางแก้ไข</t>
  </si>
  <si>
    <t>ประเด็นยุทธศาสตร์ แผนงบประมาณ</t>
  </si>
  <si>
    <t>เป้าหมายการให้บริการกระทรวง เป้าหมายการให้บริการหน่วยงาน</t>
  </si>
  <si>
    <t>ผู้พิจารณา : ……………………………………………………………………………..</t>
  </si>
  <si>
    <t>ตำแหน่ง : ……………………………………………………………………………......</t>
  </si>
  <si>
    <t>ผู้ให้ความเห็นชอบ : ……………………………………………………………………………..</t>
  </si>
  <si>
    <t>ตำแหน่ง : ……………………………………………………………………………....................</t>
  </si>
  <si>
    <t xml:space="preserve">         2.1 เงินงบประมาณ </t>
  </si>
  <si>
    <t xml:space="preserve">         2.2  เงินงบประมาณที่กันไว้เบิกเหลื่อมปีที่ผ่านมา</t>
  </si>
  <si>
    <t xml:space="preserve">         2.3 เงินนอกงบประมาณ</t>
  </si>
  <si>
    <t>ผลผลิต/ โครงการ กิจกรรม</t>
  </si>
  <si>
    <t>วัน/เดือน/ปี  : …………………………………………………………..  โทร : ………………….........................</t>
  </si>
  <si>
    <t xml:space="preserve">         จัดทำแผน</t>
  </si>
  <si>
    <t>สำหรับส่วนราชการ/รัฐวิสาหกิจ</t>
  </si>
  <si>
    <t xml:space="preserve">สำหรับสำนักงบประมาณ </t>
  </si>
  <si>
    <t>ความเห็นหรือข้อสังเกต</t>
  </si>
  <si>
    <t>งบส่วนราขการ/รัฐวิสาหกิจ</t>
  </si>
  <si>
    <t>รวมเงินงบประมาณทั้งสิ้น</t>
  </si>
  <si>
    <t xml:space="preserve">          ( …………………………………………………………………….....  )</t>
  </si>
  <si>
    <t xml:space="preserve">                        ( …………………………………………………………………….....  )</t>
  </si>
  <si>
    <t xml:space="preserve">     ผลผลิตที่ 1: …………………………………….................................................……….</t>
  </si>
  <si>
    <t xml:space="preserve">  เป้าประสงค์เชิงยุทธศาสตร์ : …………………………………..................…….….............</t>
  </si>
  <si>
    <t>ประเด็นยุทธศาสตร์ แผนงบประมาณ เป้าประสงค์เชิงยุทธศาสตร์</t>
  </si>
  <si>
    <r>
      <t xml:space="preserve">    2. แผนการใช้จ่ายงบประมาณ </t>
    </r>
    <r>
      <rPr>
        <b/>
        <sz val="9"/>
        <rFont val="TH SarabunPSK"/>
        <family val="2"/>
      </rPr>
      <t>(2.1)</t>
    </r>
  </si>
  <si>
    <t>แบบจัดทำแผน/รายงานผลการปฏิบัติงานและการใช้จ่ายงบประมาณ  ประจำปีงบประมาณ พ.ศ. 2564</t>
  </si>
  <si>
    <t xml:space="preserve"> þ</t>
  </si>
  <si>
    <t>กระทรวง : กระทรวงศึกษาธิการ</t>
  </si>
  <si>
    <t xml:space="preserve">         รายงานผล ไตรมาสที่ 1</t>
  </si>
  <si>
    <t xml:space="preserve"> </t>
  </si>
  <si>
    <t>ประเด็นยุทธศาสตร์ : ด้านการปรับสมดุลและพัฒนาระบบบริหารจัดการภาครัฐ</t>
  </si>
  <si>
    <t xml:space="preserve"> แผนงบประมาณ : ยุทธศาสตร์เพื่อสนับสนุนด้านการพัฒนาและเสริมสร้างศักยภาพทรัพยากรมนุษย์</t>
  </si>
  <si>
    <t xml:space="preserve">  เป้าประสงค์เชิงยุทธศาสตร์ : พัฒนาและเสริมสร้างศักยภาพทรัพยากรมนุษย์ให้มีคุณภาพ</t>
  </si>
  <si>
    <t xml:space="preserve">   เป้าหมายการให้บริการกระทรวง : การพัฒนาศักยภาพคนทุกช่วงวัยและการสร้างสังคมแห่งการเรียนรู้</t>
  </si>
  <si>
    <t xml:space="preserve">       - ตัวชี้วัด : มีแผนพัฒนาการศึกษาจังหวัด แผนปฏิบัติการประจำปีงบประมาณฯ จังหวัด และแผนปฏิบัติราชการประจำปีงบประมาณ ของหน่วยงาน</t>
  </si>
  <si>
    <t xml:space="preserve">        - ตัวชี้วัด : มีแผนพัฒนาการศึกษา ที่นำมาใช้เป็นกรอบทิศทางในการปฏิบัติงานเพื่อขับเคลื่อนงานด้านการศึกษาในจังหวัด</t>
  </si>
  <si>
    <t xml:space="preserve">            1.1.4 ค่าใช้จ่าย : 38,900</t>
  </si>
  <si>
    <t>บาท</t>
  </si>
  <si>
    <t xml:space="preserve">            1.2.1 กิจกรรมหลักที่ 1: ประชุมหน่วยงานการศึกษา / คณะทำงาน</t>
  </si>
  <si>
    <t xml:space="preserve">              2.1.1 กิจกรรมหลักที่ 1: ประชุมหน่วยงานการศึกษา / คณะทำงาน</t>
  </si>
  <si>
    <t xml:space="preserve">            1.2.2 กิจกรรมหลักที่ 2: จัดทำรูปเล่มเอกสาร / เผยแพร่</t>
  </si>
  <si>
    <t xml:space="preserve">              2.1.2 กิจกรรมหลักที่ 2: จัดทำรูปเล่มเอกสาร / เผยแพร่</t>
  </si>
  <si>
    <t>ประเด็นยุทธศาสตร์ : ด้านการพัฒนาและเสริมสร้างศักยภาพทรัพยากรมนุษย์</t>
  </si>
  <si>
    <t xml:space="preserve">   เป้าหมายการให้บริการกระทรวง :การพัฒนาศักยภาพคนทุกช่วงวัยและการสร้างสังคมแห่งการเรียนรู้</t>
  </si>
  <si>
    <t xml:space="preserve">            1.1.4 ค่าใช้จ่าย : 45,400</t>
  </si>
  <si>
    <t xml:space="preserve">            1.2.1 กิจกรรมหลักที่ 1: แต่งตั้งคณะกรรมการดำเนินงาน / ดำเนินการประชุม</t>
  </si>
  <si>
    <t xml:space="preserve">            1.2.2 กิจกรรมหลักที่ 2: ดำเนินการโครงการ / สรุปผล</t>
  </si>
  <si>
    <t xml:space="preserve">              2.1.1 กิจกรรมหลักที่ 1: แต่งตั้งคณะกรรมการดำเนินงาน / ดำเนินการประชุม</t>
  </si>
  <si>
    <t xml:space="preserve">              2.1.2 กิจกรรมหลักที่ 2: ดำเนินการโครงการ / สรุปผล</t>
  </si>
  <si>
    <t>ประเด็นยุทธศาสตร์ : ด้านการปรับสมดุลและพัฒนาระบบการบริหารจัดการภาครัฐ</t>
  </si>
  <si>
    <t xml:space="preserve"> แผนงบประมาณ : ยุทธศาสตร์เพื่อสนับสนุนด้านการพัฒนาและเสริมสร้างศักยภาพทรัพยากรมนุษย์ </t>
  </si>
  <si>
    <t xml:space="preserve">  เป้าประสงค์เชิงยุทธศาสตร์ :  พัฒนาและเสริมสร้างศักยภาพทรัพยากรมนุษย์ให้มีคุณภาพ</t>
  </si>
  <si>
    <t xml:space="preserve">   เป้าหมายการให้บริการกระทรวง : สนับสนุนการตรวจราชการตามนโยบายกระทรวงศึกษาธิการ</t>
  </si>
  <si>
    <t xml:space="preserve">    เป้าหมายการให้บริการหน่วยงาน : สนับสนุนการตรวจราชการ และหน่วยรับตรวจ</t>
  </si>
  <si>
    <t xml:space="preserve">     ผลผลิตที่ 1: นโยบายและแผนด้านการศึกษา</t>
  </si>
  <si>
    <t xml:space="preserve">            1.1.3 เวลา : ตุลาคม 2563 – กันยายน 2564</t>
  </si>
  <si>
    <t xml:space="preserve">            1.1.4 ค่าใช้จ่าย : 80,000.-</t>
  </si>
  <si>
    <t xml:space="preserve">            1.2.1 กิจกรรมหลักที่ 1: การจัดทำแผนสนับสนุนการตรวจราชการ</t>
  </si>
  <si>
    <t xml:space="preserve">            1.2.2 กิจกรรมหลักที่ 2: สนับสนุนการตรวจราชการ</t>
  </si>
  <si>
    <t xml:space="preserve">              2.1.1 กิจกรรมหลักที่ 1: การจัดทำแผนสนับสนุนการตรวจราชการ</t>
  </si>
  <si>
    <t xml:space="preserve">              2.1.2 กิจกรรมหลักที่ 2: สนับสนุนการตรวจราชการ</t>
  </si>
  <si>
    <t xml:space="preserve">    โครงการที่ 3 : ตรวจ ติดตาม ประเมินผลการดำเนินงานตามนโยบายและยุทธศาสตร์</t>
  </si>
  <si>
    <t>ประเด็นยุทธศาสตร์ :ด้านการปรับสมดุลและพัฒนาระบบการบริหารจัดการภาครัฐ</t>
  </si>
  <si>
    <t xml:space="preserve"> แผนงบประมาณ :ยุทธศาสตร์เพื่อสนับสนุนด้านการพัฒนาและเสริมสร้างศักยภาพทรัพยากรมนุษย์  </t>
  </si>
  <si>
    <t xml:space="preserve">   เป้าหมายการให้บริการกระทรวง :พัฒนาระบบบริหารจัดการให้มีประสิทธิภาพ</t>
  </si>
  <si>
    <t xml:space="preserve">    เป้าหมายการให้บริการหน่วยงาน : มีแนวทางในการขับเคลื่อนการยกระดับคุณภาพการศึกษาและการเรียนรู้ให้มีคุณภาพเท่าเทียม และทั่วถึงตามบริบทของจังหวัด</t>
  </si>
  <si>
    <t xml:space="preserve">     ผลผลิตที่ 1: ประชุมคณะทำงานจัดทำระบบข้อมูลสารสนเทศ / คณะทำงานจัดทำแผนพัฒนาการศึกษาจังหวัด</t>
  </si>
  <si>
    <t xml:space="preserve">            1.1.4 ค่าใช้จ่าย : 100,000.-</t>
  </si>
  <si>
    <t>ประเด็นยุทธศาสตร์ :การเสริมสร้างและพัฒนาศักยภาพทุนมนุษย์</t>
  </si>
  <si>
    <t xml:space="preserve">  เป้าประสงค์เชิงยุทธศาสตร์ : สร้างโอกาสและความเสมอภาคทางการศึกษา </t>
  </si>
  <si>
    <t xml:space="preserve">   เป้าหมายการให้บริการกระทรวง : นโยบายและแผนด้านการศึกษา</t>
  </si>
  <si>
    <t xml:space="preserve">   เป้าหมายการให้บริการกระทรวง :  สร้างโอกาสและความเสมอภาคทางการศึกษา </t>
  </si>
  <si>
    <t xml:space="preserve">       - ตัวชี้วัด : มีศูนย์กลางข้อมูลผลสัมฤทธิ์ทางการศึกษา .</t>
  </si>
  <si>
    <t xml:space="preserve">    เป้าหมายการให้บริการหน่วยงาน : หน่วยงานทางการศึกษาและสถานศึกษาเกิดการพัฒนากระบวนการจัดการเรียนรู้ </t>
  </si>
  <si>
    <t xml:space="preserve">        - ตัวชี้วัด : มีศูนย์กลางข้อมูลผลสัมฤทธิ์ทางการศึกษา การบูรณาการด้านการเรียนรู้ระหว่างหน่วยงานทางการศึกษาทุกสังกัดในระดับจังหวัด</t>
  </si>
  <si>
    <t xml:space="preserve">            1.1.1 ปริมาณ : มีศูนย์ข้อมูลสารสนเทศทางการศึกษา</t>
  </si>
  <si>
    <r>
      <t xml:space="preserve">         1.1 ตัวชี้วัด : </t>
    </r>
    <r>
      <rPr>
        <sz val="11"/>
        <rFont val="TH SarabunPSK"/>
        <family val="2"/>
      </rPr>
      <t xml:space="preserve">การบูรณาการด้านการเรียนรู้ระหว่างหน่วยงานในจังหวัดและภาค ในการพัฒนาคนให้พร้อมเข้าสู่สังคมคุณภาพในศตวรรษที่ 21
</t>
    </r>
  </si>
  <si>
    <t xml:space="preserve">            1.1.2 คุณภาพ : มีการบูรณาการด้านการเรียนรู้ระหว่างหน่วยงานในจังหวัดและภาค</t>
  </si>
  <si>
    <t xml:space="preserve">            1.2.1 กิจกรรมหลักที่ 1: ประชุมชี้แจงแนวทางการดำเนินงาน/แต่งตั้งคณะทำงาน</t>
  </si>
  <si>
    <t xml:space="preserve">            1.2.2 กิจกรรมหลักที่ 2: ประชุมเชิงปฏิบัติการสร้างและพัฒนานวัตกรรมการบริหารจัดการ การจัดการเรียนรู้ การนิเทศ ติดตามและประเมินผล</t>
  </si>
  <si>
    <t xml:space="preserve">              2.1.2 กิจกรรมหลักที่ 2: ประชุมเชิงปฏิบัติการสร้างและพัฒนานวัตกรรมการบริหารจัดการ การจัดการเรียนรู้ การนิเทศ ติดตามและประเมินผล</t>
  </si>
  <si>
    <t xml:space="preserve">              2.1.1 กิจกรรมหลักที่ 1: ประชุมชี้แจงแนวทางการดำเนินงาน/แต่งตั้งคณะทำงาน</t>
  </si>
  <si>
    <t xml:space="preserve">    โครงการที่ 5 : Innovation For Thai Education (IFTE) นวัตกรรมการศึกษาเพื่อพัฒนาการศึกษาจังหวัดลำพูน</t>
  </si>
  <si>
    <t>ประเด็นยุทธศาสตร์ :การพัฒนาและเสริมสร้างศักยภาพทรัพยากรมนุษย์</t>
  </si>
  <si>
    <t xml:space="preserve"> แผนงบประมาณ :ยุทธศาสตร์เพื่อสนับสนุนด้านการพัฒนาและเสริมสร้างศักยภาพทรัพยากรมนุษย์ </t>
  </si>
  <si>
    <t xml:space="preserve">   เป้าหมายการให้บริการกระทรวง :  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 </t>
  </si>
  <si>
    <t xml:space="preserve">       - ตัวชี้วัด : ส่งเสริมให้หน่วยงานทางการศึกษาในระดับภูมิภาคและจังหวัดมีนวัตกรรมที่จะสนับสนุนการศึกษาที่ต่อเนื่องเชื่อมระหว่างการศึกษาขั้นพื้นฐาน ระดับอาชีวศึกษาและระดับอุดมศึกษา</t>
  </si>
  <si>
    <t xml:space="preserve">        - ตัวชี้วัด :หลักสูตรช่วงเชื่อมต่อระดับการศึกษาขั้นพื้นฐาน สู่สถานศึกษาสังกัดอาชีวศึกษาในจังหวัดลำพูน จำนวน 4 หลักสูตร</t>
  </si>
  <si>
    <t xml:space="preserve">    เป้าหมายการให้บริการหน่วยงาน : รูปแบบการบูรณาการส่งเสริมมาตรฐานและเอกลักษณ์ด้านอาชีพ (อาชีวเป็นเลิศ) สู่ความเป็นเลิศ ภายใต้การดำรงชีวิตแบบพอเพียงอย่างยั่งยืนในรูปแบบ LAMPHUN MODEL</t>
  </si>
  <si>
    <t xml:space="preserve">     ผลผลิตที่ 1: ประชุมหน่วยงานที่เกี่ยวข้องในจังหวัดลำพูน </t>
  </si>
  <si>
    <t xml:space="preserve">         1.1 ตัวชี้วัด : หลักสูตรช่วงเชื่อมต่อระดับการศึกษาขั้นพื้นฐาน สู่สถานศึกษาสังกัดอาชีวศึกษาในจังหวัดลำพูน จำนวน 4 หลักสูตร</t>
  </si>
  <si>
    <t xml:space="preserve">            1.1.1 ปริมาณ :  หลักสูตรช่วงเชื่อมต่อระดับการศึกษาขั้นพื้นฐาน 
สู่สถานศึกษาสังกัดอาชีวศึกษาในจังหวัดลาพูน จำนวน 6 หลักสูตร
</t>
  </si>
  <si>
    <t xml:space="preserve">            1.1.2 คุณภาพ : ความพึงพอใจของนักเรียนที่เข้าร่วมหลักสูตรในโครงการต่อสถานศึกษาสังกัดอาชีวศึกษาที่เข้าร่วมโครงการ
</t>
  </si>
  <si>
    <t xml:space="preserve">            1.1.3 เวลา : ปีงบประมาณ 2564</t>
  </si>
  <si>
    <t xml:space="preserve">            1.2.2 กิจกรรมหลักที่ 2: นิเทศ ติดตาม สรุปผล</t>
  </si>
  <si>
    <t xml:space="preserve">              2.1.2 กิจกรรมหลักที่ 2: นิเทศ ติดตาม สรุปผล</t>
  </si>
  <si>
    <t xml:space="preserve">    โครงการที่ 6 : ส่งเสริมเวทีและประชาคมเพื่อการจัดทำรูปแบบและแนวทางการพัฒนาหลักสูตรต่อเนื่อง เชื่อมโยงการศึกษาขั้นพื้นฐานกับอาชีวศึกษาและอุดมศึกษา
</t>
  </si>
  <si>
    <t>ตำแหน่ง : ศึกษานิเทศก์ชำนาญการพิเศษ</t>
  </si>
  <si>
    <t xml:space="preserve">  เป้าประสงค์เชิงยุทธศาสตร์ :พัฒนาและเสริมสร้างศักยภาพทรัพยากรมนุษย์ให้มีคุณภาพ</t>
  </si>
  <si>
    <t xml:space="preserve">       - ตัวชี้วัด : ผู้เรียนมีคุณภาพตามมาตรฐานการศึกษาปฐมวัยสอดคล้องกับเกณฑ์การประกันคุณภาพภายในสถานศึกษา</t>
  </si>
  <si>
    <t xml:space="preserve">    เป้าหมายการให้บริการหน่วยงาน : การพัฒนาศักยภาพคนทุกช่วงวัย และการสร้างสังคมแห่งการเรียนรู้</t>
  </si>
  <si>
    <t xml:space="preserve">        - ตัวชี้วัด : ครูปฐมวัยได้รับการพัฒนา</t>
  </si>
  <si>
    <t xml:space="preserve">     ผลผลิตที่ 1: ประชุมครูปฐมวัยโรงเรียนเอกชนจังหวัดลำพูน</t>
  </si>
  <si>
    <t xml:space="preserve">         1.1 ตัวชี้วัด : ครูปฐมวัยในจังหวัดลำพูน มีความสามารถในการเขียนแผนการจัดประสบการณ์แบบโปรเจคแอพโพส (Project Approach)</t>
  </si>
  <si>
    <t xml:space="preserve">            1.1.1 ปริมาณ : แผนการจัดประสบการณ์แบบโปรเจคแอพโพส (Project Approach) ตามหน่วยการเรียนรู้ของเด็กปฐมวัย</t>
  </si>
  <si>
    <t xml:space="preserve">            1.1.2 คุณภาพ : ความพึงพอใจของครูปฐมวัย
ที่เข้ารับการอบรม
</t>
  </si>
  <si>
    <t xml:space="preserve">            1.2.1 กิจกรรมหลักที่ 1: ประชุมครูปฐมวัยในจังหวัดลำพูน</t>
  </si>
  <si>
    <t xml:space="preserve">            1.2.2 กิจกรรมหลักที่ 2: จัดเตรียมสื่อ วัสดุอุปกรณ์ กิจกรรมโครงการ ดำเนินการตามโครงการ</t>
  </si>
  <si>
    <t xml:space="preserve">              2.1.2 กิจกรรมหลักที่ 2: จัดเตรียมสื่อ วัสดุอุปกรณ์ กิจกรรมโครงการ ดำเนินการตามโครงการ</t>
  </si>
  <si>
    <t xml:space="preserve">              2.1.1 กิจกรรมหลักที่ 1:  ประชุมครูปฐมวัยในจังหวัดลำพูน</t>
  </si>
  <si>
    <t xml:space="preserve">    โครงการที่ 7 :ขับเคลื่อนการพัฒนาการจัดการศึกษาปฐมวัยในระดับพื้นที่</t>
  </si>
  <si>
    <t xml:space="preserve">   เป้าหมายการให้บริการกระทรวง :ผู้เรียนได้รับการส่งเสริมและพัฒนาคุณธรรม จริยธรรม</t>
  </si>
  <si>
    <t xml:space="preserve">       - ตัวชี้วัด : ผู้เรียนทุกช่วงวัยมีความรักสถาบันหลักของชาติและยึดมั่นการปกครองระบอบประชาธิปไตยอันมีพระมหากษัตริย์ทรงเป็นประมุข
</t>
  </si>
  <si>
    <t xml:space="preserve">    เป้าหมายการให้บริการหน่วยงาน : ผู้เรียน ข้าราชการครู และบุคลากรทางการศึกษา ของหน่วยงานทางการศึกษาในจังหวัด </t>
  </si>
  <si>
    <t xml:space="preserve">        - ตัวชี้วัด : ผู้เข้าร่วมโครงการมีความรักและเทิดทูนในสถาบัน
พระมหากษัตริย์ และยึดมั่นในการปกครองระบอบประชาธิปไตยอันมีพระมหากษัตริย์ทรงเป็นประมุข
</t>
  </si>
  <si>
    <t xml:space="preserve">     ผลผลิตที่ 1: ประสานหน่วยงานที่เกี่ยวข้อง เพื่อแต่งตั้งคณะกรรมการ</t>
  </si>
  <si>
    <t xml:space="preserve">         1.1 ตัวชี้วัด :ผู้เรียน ข้าราชการครู และบุคลากรทางการศึกษา ของหน่วยงานทางการศึกษาในจังหวัด เข้าร่วมกิจกรรม</t>
  </si>
  <si>
    <t xml:space="preserve">            1.1.1 ปริมาณ : ผู้เรียน ข้าราชการครูและบุคลากรทางการศึกษา ของหน่วยงานการศึกษาในจังหวัดเข้าร่วมโครงการ</t>
  </si>
  <si>
    <t xml:space="preserve">            1.1.2 คุณภาพ : ร้อยละ 100 ของผู้เข้าร่วมโครงการมีความรักและเทิดทูนในสถาบัน
พระมหากษัตริย์ และยึดมั่นในการปกครองระบอบประชาธิปไตยอันมีพระมหากษัตริย์ทรงเป็นประมุข
</t>
  </si>
  <si>
    <t xml:space="preserve">            1.1.3 เวลา : พฤศจิกายน 2563 – กันยายน 2564</t>
  </si>
  <si>
    <t xml:space="preserve">            1.1.4 ค่าใช้จ่าย : 191,100.-</t>
  </si>
  <si>
    <t xml:space="preserve">            1.2.1 กิจกรรมหลักที่ 1: ประชุม / แต่งตั้งคณะกรรมการดำเนินงาน</t>
  </si>
  <si>
    <t xml:space="preserve">            1.2.2 กิจกรรมหลักที่ 2: ดำเนินงานตามโครงการ</t>
  </si>
  <si>
    <t xml:space="preserve">              2.1.2 กิจกรรมหลักที่ 2: ดำเนินงานตามโครงการ</t>
  </si>
  <si>
    <t xml:space="preserve">              2.1.1 กิจกรรมหลักที่ 1: ประชุม / แต่งตั้งคณะกรรมการดำเนินงาน</t>
  </si>
  <si>
    <t xml:space="preserve">    โครงการที่ 8 :สร้างและส่งเสริมความเป็นพลเมืองดีตามรอยพระยุคลบาทด้านการศึกษาสู่การปฏิบัติ</t>
  </si>
  <si>
    <t>ประเด็นยุทธศาสตร์ :ด้านการพัฒนาและเสริมสร้างศักยภาพทรัพยากรมนุษย์</t>
  </si>
  <si>
    <t xml:space="preserve"> แผนงบประมาณ :ด้านการพัฒนาและเสริมสร้างศักยภาพทรัพยากรมนุษย์ </t>
  </si>
  <si>
    <t xml:space="preserve">   เป้าหมายการให้บริการกระทรวง :พัฒนาระบบบริหารจัดการให้มีประสิทธิภาพตามหลักธรรมมาภิบาล</t>
  </si>
  <si>
    <t xml:space="preserve">       - ตัวชี้วัด : พนักงานเจ้าหน้าที่ส่งเสริมความประพฤตินักเรียนและนักศึกษา  ออกตรวจ เฝ้าระวังความประพฤตินักเรียนและนักศึกษา </t>
  </si>
  <si>
    <t xml:space="preserve">    เป้าหมายการให้บริการหน่วยงาน :  เฝ้าระวังปัญหาและความประพฤติของนักเรียนและนักศึกษา ในพื้นที่อำเภอและจังหวัดลำพูน</t>
  </si>
  <si>
    <t xml:space="preserve">        - ตัวชี้วัด : นักเรียนและนักศึกษาในพื้นที่จังหวัดลำพูน ได้รับการปกป้อง แก้ไข คุ้มครองและส่งเสริมประพฤติ</t>
  </si>
  <si>
    <t xml:space="preserve">     ผลผลิตที่ 1:  พนักงานเจ้าหน้าที่ส่งเสริมความประพฤตินักเรียนและนักศึกษา </t>
  </si>
  <si>
    <r>
      <t xml:space="preserve">         1.1 ตัวชี้วัด : </t>
    </r>
    <r>
      <rPr>
        <sz val="11"/>
        <rFont val="TH SarabunPSK"/>
        <family val="2"/>
      </rPr>
      <t xml:space="preserve">พนักงานเจ้าหน้าที่ส่งเสริมความประพฤตินักเรียนและนักศึกษา ออกตรวจ เฝ้าระวังปัญหาและความประพฤติของนักเรียนและนักศึกษา ในพื้นที่จังหวัดลำพูน </t>
    </r>
  </si>
  <si>
    <t xml:space="preserve">            1.1.1 ปริมาณ : ศูนย์เสมารักษ์ ประจำสำนักงานศึกษาธิการจังหวัดลำพูน 
ออกตรวจ เฝ้าระวัง ปัญหาและความประพฤติของนักเรียนและนักศึกษา ในพื้นที่จังหวัดลำพูน จำนวน 32 ครั้ง
</t>
  </si>
  <si>
    <t xml:space="preserve">            1.1.2 คุณภาพ : ร้อยละของการลงพื้นที่และไม่พบปัญหาและความประพฤติของนักเรียนและนักศึกษา ในพื้นที่จังหวัดลำพูน</t>
  </si>
  <si>
    <t xml:space="preserve">            1.1.4 ค่าใช้จ่าย : 20,000.-</t>
  </si>
  <si>
    <t xml:space="preserve">            1.2.1 กิจกรรมหลักที่ 1: แต่งตั้งคณะกรรมการดำเนินงานโครงการฯ / จัดทำแผน</t>
  </si>
  <si>
    <t xml:space="preserve">              2.1.1 กิจกรรมหลักที่ 1: แต่งตั้งคณะกรรมการดำเนินงานโครงการฯ / จัดทำแผน</t>
  </si>
  <si>
    <t xml:space="preserve">            1.2.2 กิจกรรมหลักที่ 2: ออกพื้นที่ในการสุ่มตรวจดูแลนักเรียนในช่วงเทศกาลต่าง ๆ / รายงานผล</t>
  </si>
  <si>
    <t xml:space="preserve">              2.1.2 กิจกรรมหลักที่ 2: ออกพื้นที่ในการสุ่มตรวจดูแลนักเรียนในช่วงเทศกาลต่าง ๆ / รายงานผล</t>
  </si>
  <si>
    <t xml:space="preserve"> แผนงบประมาณ :พื้นฐานด้านการพัฒนาและเสริมสร้างศักยภาพทรัพยากรมนุษย์</t>
  </si>
  <si>
    <t xml:space="preserve">  เป้าประสงค์เชิงยุทธศาสตร์ : พัฒนาและเสริมสร้างศักยภาพทรัพยากรมนุษย์</t>
  </si>
  <si>
    <t xml:space="preserve">   เป้าหมายการให้บริการกระทรวง :การสร้างโอกาสความเสมอภาคและความเท่าเทียมทางการศึกษา</t>
  </si>
  <si>
    <t xml:space="preserve">       - ตัวชี้วัด : ครู บุคลากรทางการศึกษา นักเรียน นักศึกษา และเจ้าหน้าที่ </t>
  </si>
  <si>
    <t xml:space="preserve">    เป้าหมายการให้บริการหน่วยงาน : กิจกรรมจิตอาสา</t>
  </si>
  <si>
    <t xml:space="preserve">        - ตัวชี้วัด : ผู้เข้าร่วมกิจกรรมมีจิตสาธารณะ</t>
  </si>
  <si>
    <r>
      <t xml:space="preserve">         1.1 ตัวชี้วัด : </t>
    </r>
    <r>
      <rPr>
        <sz val="11"/>
        <rFont val="TH SarabunPSK"/>
        <family val="2"/>
      </rPr>
      <t>ลูกเสือ  เนตรนารี  ยุวกาชาด  นักศึกษาวิชาทหาร  และบุคลากรทางการศึกษา  กระทรวงศึกษาธิการ  เข้าร่วมกิจกรรม</t>
    </r>
  </si>
  <si>
    <t xml:space="preserve">            1.1.1 ปริมาณ : ลูกเสือ  เนตรนารี  ยุวกาชาด  นักศึกษาวิชาทหาร  และบุคลากรทางการศึกษา  กระทรวงศึกษาธิการ  เข้าร่วมกิจกรรมโครงการ ศธ.จิตอาสาบำเพ็ญประโยชน์  </t>
  </si>
  <si>
    <t xml:space="preserve">            1.1.2 คุณภาพ : ผู้เข้าร่วมโครงการร้อยละ ๑๐๐ ได้ร่วมน้อมรำลึกในพระมหากรุณาธิคุณของพระบาทสมเด็จพระบรมชนกาธิเบศร มหาภูมิพลอดุลยเดชมหาราช บรมนาถบพิตร  ได้ร่วมทำกิจกรรมจิตอาสาบำเพ็ญประโยชน์ รู้คุณค่าของการแบ่งปันและการช่วยเหลือผู้อื่น มีจิตสำนึกที่ดีในการมุ่งทำประโยชน์ต่อส่วนรวมและมีความรับผิดชอบต่อสังคม</t>
  </si>
  <si>
    <t xml:space="preserve">            1.1.3 เวลา : วันที่ 5 – 14  ธันวาคม  2563</t>
  </si>
  <si>
    <t xml:space="preserve">            1.1.4 ค่าใช้จ่าย : 10,000.-</t>
  </si>
  <si>
    <t xml:space="preserve">            1.2.1 กิจกรรมหลักที่ 1: ประชุมเตรียมคณะทำงาน/วัสดุอุปกรณ์</t>
  </si>
  <si>
    <t xml:space="preserve">            1.2.2 กิจกรรมหลักที่ 2: จัดกิจกรรมตามโครงการฯ/ประเมินผล</t>
  </si>
  <si>
    <t xml:space="preserve">              2.1.1 กิจกรรมหลักที่ 1:ประชุมเตรียมคณะทำงาน/วัสดุอุปกรณ์</t>
  </si>
  <si>
    <t xml:space="preserve">              2.1.2 กิจกรรมหลักที่ 2: จัดกิจกรรมตามโครงการฯ/ประเมินผล</t>
  </si>
  <si>
    <t>ตำแหน่ง : นักวิชาการศึกษาชำนาญการ</t>
  </si>
  <si>
    <t xml:space="preserve">  เป้าประสงค์เชิงยุทธศาสตร์ :สนับสนุนด้านการพัฒนาและเสริมสร้างศักยภาพทรัพยากรมนุษย์</t>
  </si>
  <si>
    <t xml:space="preserve">   เป้าหมายการให้บริการกระทรวง : พัฒนาคุณภาพการศึกษาและการเรียนรู้</t>
  </si>
  <si>
    <t xml:space="preserve">       - ตัวชี้วัด : โรงเรียนเอกชนได้รับการตรวจนับจำนวนนักเรียนเพื่อขอรับการอุดหนุน</t>
  </si>
  <si>
    <t xml:space="preserve">    เป้าหมายการให้บริการหน่วยงาน : โรงเรียนเอกชนในระบบและนอกระบบ ได้รับการตรวจติดตาม</t>
  </si>
  <si>
    <t xml:space="preserve">        - ตัวชี้วัด : โรงเรียนเอกชนที่ได้รับเงินอุดหนุนถูกต้องตามกฎหมาย ระเบียบ ประกาศและแนวปฏิบัติที่เกี่ยวข้อง</t>
  </si>
  <si>
    <t xml:space="preserve">     ผลผลิตที่ 1:โรงเรียนเอกชนในระบบและนอกระบบได้รับการตรวจติดตามการใช้จ่ายเงินอุดหนุน</t>
  </si>
  <si>
    <r>
      <t xml:space="preserve">         1.1 ตัวชี้วัด : </t>
    </r>
    <r>
      <rPr>
        <sz val="11"/>
        <rFont val="TH SarabunPSK"/>
        <family val="2"/>
      </rPr>
      <t>ประชุมบริหารโรงเรียนเอกชนในระบบจำนวน 24 โรง และนอกระบบ จำนวน 28 โรง รวมเป็น 52 โรง เพื่อชี้แจงและคัดเลือกคณะกรรมการประสานส่งเสริมสถานศึกษาเอกชน</t>
    </r>
  </si>
  <si>
    <t xml:space="preserve">            1.1.1 ปริมาณ :ร้อยละของโรงเรียนเอกชนในระบบ/นอกระบบที่ได้รับการตรวจนับจานวนนักเรียนเพื่อขอรับการอุดหนุน
</t>
  </si>
  <si>
    <t xml:space="preserve">            1.1.2 คุณภาพ : ร้อยละของนักเรียนโรงเรียนเอกชนที่ได้รับเงินอุดหนุนถูกต้องตามกฎหมาย ระเบียบ ประกาศและแนวปฏิบัติ
ที่เกี่ยวข้อง
</t>
  </si>
  <si>
    <t xml:space="preserve">            1.1.3 เวลา : ปีงบประมาณ พ.ศ. 2564</t>
  </si>
  <si>
    <t xml:space="preserve">            1.2.1 กิจกรรมหลักที่ 1: ประชุมผู้บริหารโรงเรียนเอกชนทั้งในระบบ และนอกระบบเพื่อสรรหาคณะกรรมการประสานส่งเสริมสถานศึกษาเอกชน 
</t>
  </si>
  <si>
    <t xml:space="preserve">              2.1.1 กิจกรรมหลักที่ 1: ประชุมผู้บริหารโรงเรียนเอกชนทั้งในระบบ และนอกระบบเพื่อสรรหาคณะกรรมการประสานส่งเสริมสถานศึกษาเอกชน </t>
  </si>
  <si>
    <t xml:space="preserve">            1.2.2 กิจกรรมหลักที่ 2: ตรวจนับจำนวนนักเรียน/ติดตามการใช้จ่ายเงินอุดหนุน/ตรวจติดตามสถานะของการจัดการเรียนการสอน การเลิกล้มกิจการ</t>
  </si>
  <si>
    <t xml:space="preserve">              2.1.2 กิจกรรมหลักที่ 2: .ตรวจนับจำนวนนักเรียน/ติดตามการใช้จ่ายเงินอุดหนุน/ตรวจติดตามสถานะของการจัดการเรียนการสอน การเลิกล้มกิจการ</t>
  </si>
  <si>
    <t xml:space="preserve">   เป้าหมายการให้บริการกระทรวง :การจัดการศึกษาเพื่อความมั่นคงของสังคมและประเทศชาติ</t>
  </si>
  <si>
    <t xml:space="preserve">       - ตัวชี้วัด : คณะกรรมการส่งเสริมความประพฤตินักเรียนและนักศึกษาจังหวัดลำพูน เจ้าหน้าที่ศูนย์เสมารักษ์สำนักงานศึกษาธิการจังหวัดลำพูน และบุคลากรที่เกี่ยวข้อง</t>
  </si>
  <si>
    <t xml:space="preserve">    เป้าหมายการให้บริการหน่วยงาน : นักเรียน นักศึกษาจังหวัดลำพูน</t>
  </si>
  <si>
    <t xml:space="preserve">        - ตัวชี้วัด : คณะกรรมการส่งเสริมความประพฤตินักเรียนและนักศึกษาจังหวัดลำพูน เจ้าหน้าที่ศูนย์เสมารักษ์สำนักงานศึกษาธิการจังหวัดลำพูน และบุคลากรที่เกี่ยวข้อง มีความรู้ในการพัฒนาความประพฤตินักเรียน นักศึกษา</t>
  </si>
  <si>
    <t xml:space="preserve">     ผลผลิตที่ 1:คณะกรรมการส่งเสริมความประพฤตินักเรียนและนักศึกษาจังหวัดลำพูน ได้ร่วมกันกำหนดแนวทางและแผนการปฏิบัติงานในการส่งเสริมความประพฤตินักเรียนและนักศึกษา</t>
  </si>
  <si>
    <t xml:space="preserve">            1.1.1 ปริมาณ : คณะกรรมการส่งเสริมความประพฤตินักเรียนและนักศึกษาจังหวัดลำพูน  และบุคลากรที่เกี่ยวข้อง  จำนวน 50  คน</t>
  </si>
  <si>
    <r>
      <t xml:space="preserve">         1.1 ตัวชี้วัด : </t>
    </r>
    <r>
      <rPr>
        <sz val="11"/>
        <rFont val="TH SarabunPSK"/>
        <family val="2"/>
      </rPr>
      <t>การสร้างความรู้ความเข้าใจแก่คณะกรรมการส่งเสริมความประพฤตินักเรียน นักศึกษา</t>
    </r>
  </si>
  <si>
    <t xml:space="preserve">            1.1.2 คุณภาพ : คณะกรรมการส่งเสริมความประพฤตินักเรียนและนักศึกษาจังหวัดลำพูน เจ้าหน้าที่ศูนย์เสมารักษ์สำนักงานศึกษาธิการจังหวัดลำพูน  และบุคลากรที่เกี่ยวข้อง  มีกลไกการขับเคลื่อนงานการส่งเสริมความประพฤตินักเรียนและนักศึกษาให้เป็นระบบ มีประสิทธิภาพ เกิดประสิทธิผลและ
เกิดประโยชน์สูงสุดต่อนักเรียนและนักศึกษา</t>
  </si>
  <si>
    <t xml:space="preserve">            1.1.3 เวลา : พฤศจิกายน 2563 - กันยายน 2564</t>
  </si>
  <si>
    <t xml:space="preserve">            1.1.4 ค่าใช้จ่าย : 15,000.-</t>
  </si>
  <si>
    <t xml:space="preserve">            1.2.1 กิจกรรมหลักที่ 1: ประชุมคณะกรรมการส่งเสริมความประพฤตินักเรียนและนักศึกษาจังหวัดลำพูน  และเจ้าหน้าที่ศูนย์เสมารักษ์ที่เกี่ยวข้อง</t>
  </si>
  <si>
    <t xml:space="preserve">              2.1.1 กิจกรรมหลักที่ 1: ประชุมคณะกรรมการส่งเสริมความประพฤตินักเรียนและนักศึกษาจังหวัดลำพูน  และเจ้าหน้าที่ศูนย์เสมารักษ์ที่เกี่ยวข้อง</t>
  </si>
  <si>
    <t xml:space="preserve">            1.2.2 กิจกรรมหลักที่ 2:  สรุปผลการดำเนินงานส่งเสริม
ความประพฤตินักเรียนและนักศึกษา</t>
  </si>
  <si>
    <t xml:space="preserve">              2.1.2 กิจกรรมหลักที่ 2: สรุปผลการดำเนินงานส่งเสริม
ความประพฤตินักเรียนและนักศึกษา</t>
  </si>
  <si>
    <t xml:space="preserve">    โครงการที่ 13 :ส่งเสริมกิจกรรมงานฉลองวันเด็กแห่งชาติ ประจำปี 2564</t>
  </si>
  <si>
    <t xml:space="preserve">  เป้าประสงค์เชิงยุทธศาสตร์ : การพัฒนาศักยภาพคนตลอดช่วงชีวิต</t>
  </si>
  <si>
    <t xml:space="preserve">       - ตัวชี้วัด : การจัดกิจกรรมวันเด็กแห่งชาติ</t>
  </si>
  <si>
    <t xml:space="preserve">    เป้าหมายการให้บริการหน่วยงาน : เด็ก เยาวชน และประชาชนในจังหวัดลำพูน ได้ร่วมฉลองงานวันเด็กแห่งชาติ และได้แสดงออก กล้าคิด กล้าทำ ในทางสร้างสรรค์</t>
  </si>
  <si>
    <t xml:space="preserve">        - ตัวชี้วัด : :ร้อยละ 60 ของเด็ก เยาวชน และประชาชนในจังหวัดลำพูน ได้ร่วมกิจกรรมงานฉลองวันเด็กแห่งชาติ</t>
  </si>
  <si>
    <t xml:space="preserve">     ผลผลิตที่ 1:การจัดกิจกรรมวันเด็กแห่งชาติ ประจำปี 2564</t>
  </si>
  <si>
    <r>
      <t xml:space="preserve">         1.1 ตัวชี้วัด : </t>
    </r>
    <r>
      <rPr>
        <sz val="11"/>
        <rFont val="TH SarabunPSK"/>
        <family val="2"/>
      </rPr>
      <t>เด็ก เยาวชน และประชาชนในจังหวัดลำพูน ได้ร่วมกิจกรรมงานฉลองวันเด็กแห่งชาติ</t>
    </r>
  </si>
  <si>
    <t xml:space="preserve">            1.1.1 ปริมาณ : เด็ก เยาวชน และประชาชนในจังหวัดลำพูน</t>
  </si>
  <si>
    <t xml:space="preserve">            1.1.2 คุณภาพ : เด็ก เยาวชน และประชาชนในจังหวัดลำพูน ที่ร่วมฉลองงานวันเด็กแห่งชาติ ได้แสดงออก    กล้าคิด กล้าทำ ในทางสร้างสรรค์ มีส่วนร่วมในการทำกิจกรรมตามความสามารถและความสนใจ</t>
  </si>
  <si>
    <t xml:space="preserve">            1.1.3 เวลา : เสาร์ที่ 9 มกราคม 2564</t>
  </si>
  <si>
    <t xml:space="preserve">            1.1.4 ค่าใช้จ่าย : 40,000.-</t>
  </si>
  <si>
    <t>เนื่องจากสถานการณ์การแพร่ระบาดของโควิด 19 ไม่สามารถดำเนินการได้ จึงโอนงบประมาณคืนต้นสังกัด</t>
  </si>
  <si>
    <t xml:space="preserve">            1.2.1 กิจกรรมหลักที่ 1: แต่งตั้งคณะกรรมการดำเนินงานโครงการฯ</t>
  </si>
  <si>
    <t xml:space="preserve">              2.1.1 กิจกรรมหลักที่ 1: .แต่งตั้งคณะกรรมการดำเนินงานโครงการฯ</t>
  </si>
  <si>
    <t xml:space="preserve">            1.2.2 กิจกรรมหลักที่ 2:  ดำเนินกิจกรรมตามโครงการ</t>
  </si>
  <si>
    <t xml:space="preserve">              2.1.2 กิจกรรมหลักที่ 2: .ดำเนินกิจกรรมตามโครงการ</t>
  </si>
  <si>
    <t>ตำแหน่ง : เจ้าพนักงานธุรการชำนาญงาน</t>
  </si>
  <si>
    <t>ส่วนราชการ/รัฐวิสาหกิจ  : สำนักงานศึกษาธิการจังหวัดเชียงราย</t>
  </si>
  <si>
    <t>งบกลาง รายการงบประมาณที่ได้รับการจัดสรรจากส่วนกลาง (งบรายจ่ายอื่นและงบอุดหนุน ของสำนักงานศึกษาธิการจังหวัดเชียงราย)</t>
  </si>
  <si>
    <t>รายงานผล ไตรมาสที่ 1</t>
  </si>
  <si>
    <t>จัดทำแผน</t>
  </si>
  <si>
    <t>แผนงบประมาณ : ยุทธศาสตร์เพื่อสนับสนุนด้านการพัฒนาและเสริมสร้างศักยภาพทรัพยากรมนุษย์</t>
  </si>
  <si>
    <t xml:space="preserve">       เป้าประสงค์เชิงยุทธศาสตร์ : พัฒนาและเสริมสร้างศักยภาพทรัพยากรมนุษย์ให้มีคุณภาพ</t>
  </si>
  <si>
    <t xml:space="preserve">        เป้าหมายการให้บริการกระทรวง : การพัฒนาศักยภาพคนทุกช่วงวัยและการสร้างสังคมแห่งการเรียนรู้</t>
  </si>
  <si>
    <t xml:space="preserve">        เป้าหมายการให้บริการหน่วยงาน :  หน่วยงานการศึกษา นำแผนพัฒนาการศึกษามาใช้เป็นกรอบทิศทางในการปฏิบัติงานเพื่อขับเคลื่อนงานด้านการศึกษาในจังหวัดเชียงราย
</t>
  </si>
  <si>
    <t xml:space="preserve"> ผลผลิตที่ 1: รูปเล่มแผนปฏิบัติการ สนง.และแผนพัฒนาการศึกษาจังหวัดเชียงราย</t>
  </si>
  <si>
    <r>
      <t xml:space="preserve">         1.1 ตัวชี้วัด : </t>
    </r>
    <r>
      <rPr>
        <sz val="11"/>
        <rFont val="TH SarabunPSK"/>
        <family val="2"/>
      </rPr>
      <t>รูปเล่มแผนปฏิบัติการ สนง.และแผนพัฒนาการศึกษาจังหวัดเชียงราย</t>
    </r>
  </si>
  <si>
    <t xml:space="preserve">            1.1.1 ปริมาณ : คณะทำงานแผนการศึกษาจังหวัดและแผนปฏิบัติราชการ สนง.ศึกษาธิการจังหวัดเชียงราย เข้าร่วมประชุม ร้อยละ 80</t>
  </si>
  <si>
    <t xml:space="preserve">            1.1.2 คุณภาพ : มีรูปเล่มแผนปฏิบัติการ สนง.และแผนพัฒนาการศึกษาจังหวัดเชียงรายเพื่อเผยแพร่ให้ สป.ศธ/ศธภ./ศธจ.ทั่วประเทศ/หน่วยงานการศึกษาจังหวัดเชียงราย </t>
  </si>
  <si>
    <t xml:space="preserve">            1.1.2 คุณภาพ : มีรูปเล่มแผนปฏิบัติการ สนง.และแผนพัฒนาการศึกษาจังหวัดเชียงรายเพื่อเผยแพร่ให้ สป.ศธ/ศธภ./ศธจ.ทั่วประเทศ/หน่วยงานการศึกษาจังหวัดเชียงราย</t>
  </si>
  <si>
    <t>ผู้รายงาน : พันจ่าตรีฉลอง อ่อนนวน</t>
  </si>
  <si>
    <t>หัวหน้าส่วนราชการ/รัฐวิสาหกิจ : นายวิญญู สันติภาพวิวัฒนา</t>
  </si>
  <si>
    <t xml:space="preserve">            ( พันจ่าตรีฉลอง อ่อนนวน )</t>
  </si>
  <si>
    <t>ตำแหน่ง : ผอ.กลุ่มนโยบายและแผนชำนาญการ</t>
  </si>
  <si>
    <t>ตำแหน่ง :                    ศึกษาธิการจังหวัดเชียงราย</t>
  </si>
  <si>
    <t xml:space="preserve">                                        ( นายวิญญู สันติภาพวิวัฒนา )</t>
  </si>
  <si>
    <t xml:space="preserve">    เป้าหมายการให้บริการหน่วยงาน : บุคลากรสำนักงานศึกษาธิการจังหวัดเชียงราย</t>
  </si>
  <si>
    <t xml:space="preserve">       - ตัวชี้วัด : บุคลากรสำนักงานศึกษาธิการจังหวัดเชียงราย</t>
  </si>
  <si>
    <t xml:space="preserve">     ผลผลิตที่ 1: ประชุมข้าราชการ บุคลากรสำนักงานศึกษาธิการจังหวัดเชียงราย</t>
  </si>
  <si>
    <t xml:space="preserve">            1.1.1 ปริมาณ : บุคลากรในสำนักงานศึกษาธิการจังหวัดเชียงราย</t>
  </si>
  <si>
    <t xml:space="preserve">            1.1.2 คุณภาพ : บุคลากรสังกัดสำนักงานศึกษาธิการจังหวัดเชียงราย
มีทักษะการนำเทคโนโลยีดิจิทัลมาใช้ปฏิบัติงานอย่างมีประสิทธิภาพ
</t>
  </si>
  <si>
    <t xml:space="preserve">        - ตัวชี้วัด : บุคลากรสังกัดสำนักงานศึกษาธิการจังหวัดเชียงรายนำแผนงาน/โครงการไปประยุกต์ใช้ เพื่อเพิ่มพูนและพัฒนาประสิทธิภาพการปฏิบัติงานให้เป็นไปตามมาตรฐานและเป้าหมาย
</t>
  </si>
  <si>
    <t xml:space="preserve">            1.1.2 คุณภาพ : บุคลากรสังกัดสำนักงานศึกษาธิการจังหวัดเชียงรายนำแผนงาน/โครงการไปประยุกต์ใช้ เพื่อเพิ่มพูนและพัฒนาประสิทธิภาพการปฏิบัติงานให้เป็นไปตามมาตรฐานและเป้าหมาย
</t>
  </si>
  <si>
    <t xml:space="preserve">            1.1.3 เวลา : ตุลาคม 2563 - มกราคม 2564</t>
  </si>
  <si>
    <t xml:space="preserve"> โครงการที่ 2 : เสริมสร้างศักยภาพบุคลากร สำนักงานศึกษาธิการจังหวัดเชียงราย</t>
  </si>
  <si>
    <t xml:space="preserve">         1.1 ตัวชี้วัด : บุคลากรสังกัดสำนักงานศึกษาธิการจังหวัดเชียงรายนำแผนงาน/โครงการไปประยุกต์ใช้ เพื่อเพิ่มพูนและพัฒนาประสิทธิภาพการปฏิบัติงานให้เป็นไปตามมาตรฐานและเป้าหมาย</t>
  </si>
  <si>
    <t>ผู้รายงาน : นางกรรณิกา สุทธากุลรังสี</t>
  </si>
  <si>
    <t xml:space="preserve">                                       ( นายวิญญู สันติภาพวิวัฒนา  )</t>
  </si>
  <si>
    <t>ตำแหน่ง :                     ศึกษาธิการจังหวัดเชียงราย</t>
  </si>
  <si>
    <t xml:space="preserve">             ( นางกรรณิกา สุทธากุลรังสี  )</t>
  </si>
  <si>
    <t>งบกลาง รายการงบประมาณที่ได้รับการจัดสรรจากส่วนกลาง  (งบรายจ่ายอื่น ของสำนักงานศึกษาธิการจังหวัดเชียงราย)</t>
  </si>
  <si>
    <t xml:space="preserve">       - ตัวชี้วัด : 1) ร้อยละ 100 ของสถานศึกษา และหน่วยงานทางการศึกษาในจังหวัดเชียงราย ได้รับการตรวจติดตามประเมินผลการดำเนินงานตามนโยบายและยุทธศาสตร์ 
	         2) สำนักงานศึกษาธิการจังหวัดเชียงราย มีสรุปรายงานความก้าวหน้า ความสำเร็จ ปัญหา อุปสรรค และข้อเสนอแนะในการจัดการศึกษาตามนโยบายและยุทธศาสตร์</t>
  </si>
  <si>
    <t xml:space="preserve">        - ตัวชี้วัด : 1) ร้อยละ 100 ของสถานศึกษา และหน่วยงานทางการศึกษาในจังหวัดเชียงราย ได้รับการตรวจติดตามประเมินผลการดำเนินงานตามนโยบายและยุทธศาสตร์ 
	         2) สำนักงานศึกษาธิการจังหวัดเชียงราย มีสรุปรายงานความก้าวหน้า ความสำเร็จ ปัญหา อุปสรรค และข้อเสนอแนะในการจัดการศึกษาตามนโยบายและยุทธศาสตร์</t>
  </si>
  <si>
    <t xml:space="preserve">         1.1 ตัวชี้วัด : </t>
  </si>
  <si>
    <t xml:space="preserve">            1.1.1 ปริมาณ : 1) ร้อยละ 100 ของสถานศึกษา และหน่วยงานทางการศึกษาในจังหวัดเชียงราย ได้รับการตรวจติดตามประเมินผลการดำเนินงานตามนโยบายและยุทธศาสตร์ 
	         2) สำนักงานศึกษาธิการจังหวัดเชียงราย มีสรุปรายงานความก้าวหน้า ความสำเร็จ ปัญหา อุปสรรค และข้อเสนอแนะในการจัดการศึกษาตามนโยบายและยุทธศาสตร์</t>
  </si>
  <si>
    <t xml:space="preserve">            1.1.2 คุณภาพ : 1) สถานศึกษา และหน่วยงานทางการศึกษาในจังหวัดเชียงราย ที่ได้รับการตรวจติดตามประเมินผลการดำเนินงานตามนโยบายและยุทธศาสตร์ สามารถสะท้อนข้อมูลให้กับสำนักงานศึกษาธิการจังหวัดเชียงรายได้อย่างมีคุณภาพ
		        2) สำนักงานศึกษาธิการจังหวัดเชียงราย มีสรุปรายงานความก้าวหน้า ความสำเร็จ ปัญหา อุปสรรค และข้อเสนอแนะในการจัดการศึกษาตามนโยบายและยุทธศาสตร์ และได้ข้อมูลที่สามารถนำไปสู่การบริหารจัดการ  </t>
  </si>
  <si>
    <t>ผู้รายงาน : นางสาวจุฑาธิบดิ์ กุลดี</t>
  </si>
  <si>
    <t xml:space="preserve">             ( นางสาวจุฑาธิบดิ์ กุลดี  )</t>
  </si>
  <si>
    <t xml:space="preserve">       - ตัวชี้วัด : สถานศึกษาและหน่วยงานทางการศึกษาจังหวัดเชียงรายดำเนินการยกระดับคุณภาพการศึกษาและการเรียนรู้ตามแนวทางดำเนินการ/ตัวชี้วัด/การกำกับ ติดตาม และประเมินผลเพื่อขับเคลื่อนยุทธศาสตร์การศึกษาจังหวัดเชียงรายตามแผนพัฒนาการศึกษา (พ.ศ. 2563-2565)
</t>
  </si>
  <si>
    <t xml:space="preserve">            1.1.1 ปริมาณ : สถานศึกษาและหน่วยงานทางการศึกษาจังหวัดเชียงรายดำเนินการยกระดับคุณภาพการศึกษาและการเรียนรู้ตามแนวทางดำเนินการ/ตัวชี้วัด/การกำกับ ติดตาม และประเมินผลเพื่อขับเคลื่อนยุทธศาสตร์การศึกษาจังหวัดเชียงรายตามแผนพัฒนาการศึกษา (พ.ศ. 2563-2565)
</t>
  </si>
  <si>
    <t xml:space="preserve">            1.1.2 คุณภาพ : การขับเคลื่อนการยกระดับคุณภาพการศึกษาและการเรียนรู้ของสำนักงานศึกษาธิการจังหวัดเชียงรายตามแนวทางดำเนินการ/ตัวชี้วัด/การกำกับ ติดตาม และประเมินผลเพื่อขับเคลื่อนยุทธศาสตร์การศึกษาจังหวัดเชียงรายตามแผนพัฒนาการศึกษา (พ.ศ. 2563-2565)โดยผ่านกระบวนการมีส่วนร่วมของส่วนราชการ หน่วยงาน สถานศึกษา ครอบครัว องค์กรชุมชน องค์กรเอกชน องค์กรวิชาชีพ สถาบันศาสนา สถาบันประกอบการ และสถาบันที่จัดการศึกษาอื่นตามบริบทของจังหวัด
</t>
  </si>
  <si>
    <t xml:space="preserve">              2.1.2 กิจกรรมหลักที่ 2: จัดกิจกรรมแลกเปลี่ยนเรียนรู้ </t>
  </si>
  <si>
    <t xml:space="preserve">              2.1.1 กิจกรรมหลักที่ 1: แต่งตั้งคณะทำงาน  / ดำเนินการนประชุมชี้แจงโครงการและวางแผนดำเนินโครงการ</t>
  </si>
  <si>
    <t xml:space="preserve">              2.1.3 กิจกรรมหลักที่ 3: กิจกรรมแลกเปลี่ยนเรียนรู้และวิพากษ์ร่างกรอบฯยุทธศาสตร์ </t>
  </si>
  <si>
    <t xml:space="preserve">              2.1.4 กิจกรรมหลักที่ 4: ประชุมวางแผนการติดตาม และตรวจสอบการดำเนินงานตามกรอบยุทธศาสตร์ </t>
  </si>
  <si>
    <t xml:space="preserve">              1.2.1 กิจกรรมหลักที่ 1: แต่งตั้งคณะทำงาน  / ดำเนินการนประชุมชี้แจงโครงการและวางแผนดำเนินโครงการ</t>
  </si>
  <si>
    <t xml:space="preserve">              1.2.3 กิจกรรมหลักที่ 3: กิจกรรมแลกเปลี่ยนเรียนรู้และวิพากษ์ร่างกรอบฯยุทธศาสตร์ </t>
  </si>
  <si>
    <t xml:space="preserve">              1.2.4 กิจกรรมหลักที่ 4: ประชุมวางแผนการติดตาม และตรวจสอบการดำเนินงานตามกรอบยุทธศาสตร์ </t>
  </si>
  <si>
    <t xml:space="preserve">              1.2.2 กิจกรรมหลักที่ 2: จัดกิจกรรมแลกเปลี่ยนเรียนรู้ </t>
  </si>
  <si>
    <t>ผู้รายงาน : นางดวงคิด จรเอ้กา</t>
  </si>
  <si>
    <t xml:space="preserve">             ( นางดวงคิด จรเอ้กา )</t>
  </si>
  <si>
    <t xml:space="preserve">     ผลผลิตที่ 1 : ประชุมชี้แจงแนวทางการดำเนินงาน</t>
  </si>
  <si>
    <t xml:space="preserve">            1.1.4 ค่าใช้จ่าย :  284,000.-</t>
  </si>
  <si>
    <t xml:space="preserve">            1.1.4 ค่าใช้จ่าย : 284,000.-</t>
  </si>
  <si>
    <t>กระทรวง : ศึกษาธิการ</t>
  </si>
  <si>
    <t xml:space="preserve">            1.1.4 ค่าใช้จ่าย : 60,000.-</t>
  </si>
  <si>
    <t>ผู้รายงาน : นางนรินทร ชมชื่น</t>
  </si>
  <si>
    <t xml:space="preserve">            ( นางนรินทร ชมชื่น  )</t>
  </si>
  <si>
    <t>ผู้รายงาน : นางธิดา ขันดาวงศ์</t>
  </si>
  <si>
    <t xml:space="preserve">            ( นางธิดา ขันดาวงศ์  )</t>
  </si>
  <si>
    <t>ผู้รายงาน : นางสาวธัญชญากาญจน์ กันทะวงค์</t>
  </si>
  <si>
    <t xml:space="preserve">            ( นางสาวธัญชญากาญจน์ กันทะวงค์  )</t>
  </si>
  <si>
    <t>ผู้รายงาน : นางสาวอรพิน หมูจีนะ</t>
  </si>
  <si>
    <t xml:space="preserve">            ( นางสาวอรพิน หมูจีนะ  )</t>
  </si>
  <si>
    <t>ผู้รายงาน : นายจิรกร ดำรงพงษ์</t>
  </si>
  <si>
    <t xml:space="preserve">            ( นายจิรกร ดำรงพงษ์  )</t>
  </si>
  <si>
    <t>งบกลาง รายการงบประมาณที่ได้รับการจัดสรรจากส่วนกลาง  (งบเงินอุดหนุน ของสำนักงานศึกษาธิการจังหวัดเชียงราย)</t>
  </si>
  <si>
    <t xml:space="preserve">            1.1.4 ค่าใช้จ่าย : 90,300.-</t>
  </si>
  <si>
    <t>ผู้รายงาน : นางสุพิน เอี๊ยวถึ้ง</t>
  </si>
  <si>
    <t xml:space="preserve">            ( นางสุพิน เอี๊ยวถึ้ง  )</t>
  </si>
  <si>
    <t xml:space="preserve">                            </t>
  </si>
  <si>
    <t xml:space="preserve"> ( นายวิญญู สันติภาพวิวัฒนา  )</t>
  </si>
  <si>
    <t>งบกลาง รายการงบประมาณที่ได้รับการจัดสรรจากส่วนกลาง  (งบดำเนินงาน ของสำนักงานศึกษาธิการจังหวัดเชียงราย)</t>
  </si>
  <si>
    <t>ผู้รายงาน : นางสวอรพิน หมูจินะ</t>
  </si>
  <si>
    <t xml:space="preserve">            ( นางสวอรพิน หมูจินะ  )</t>
  </si>
  <si>
    <t>ผู้รายงาน : นางรัชดา รักษาศิลป์</t>
  </si>
  <si>
    <t xml:space="preserve">            ( นางรัชดา รักษาศิลป์  )</t>
  </si>
  <si>
    <t xml:space="preserve">    โครงการที่ 10 : ศธ.จิตอาสาบำเพ็ญประโยชน์</t>
  </si>
  <si>
    <t>งบกลาง รายการงบประมาณที่ได้รับการจัดสรรจากส่วนกลาง (งบรายจ่ายอื่น ของสำนักงานศึกษาธิการจังหวัดเชียงราย)</t>
  </si>
  <si>
    <t xml:space="preserve">     ผลผลิตที่ 1 : รูปเล่มแผนปฏิบัติราชการพัมนาการศึกษาพื้นที่ชายแดน ประจำปีงบประมาณ 2564 </t>
  </si>
  <si>
    <t xml:space="preserve">       - ตัวชี้วัด : มีแผนปฏิบัติราชการพัฒนาการศึกษาพื้นที่ชายแดน ประจำปีงบประมาณ 2564 </t>
  </si>
  <si>
    <t xml:space="preserve">        - ตัวชี้วัด : มีแผนปฏิบัติราชการพัฒนาการศึกษาพื้นที่ชายแดน ประจำปีงบประมาณ 2564 </t>
  </si>
  <si>
    <t xml:space="preserve">         1.1 ตัวชี้วัด : รูปเล่มแผนปฏิบัติราชการพัมนาการศึกษาพื้นที่ชายแดน ประจำปีงบประมาณ 2564 </t>
  </si>
  <si>
    <t xml:space="preserve">            1.1.1 ปริมาณ : คณะทำงานจัดทำแผนฯ</t>
  </si>
  <si>
    <t xml:space="preserve">            1.1.2 คุณภาพ :  รูปเล่มแผนปฏิบัติราชการพัมนาการศึกษาพื้นที่ชายแดน ประจำปีงบประมาณ 2564 </t>
  </si>
  <si>
    <t xml:space="preserve">            1.1.3 เวลา : ตุลาคม 2564 - กันยายน 2564</t>
  </si>
  <si>
    <t xml:space="preserve">            1.1.4 ค่าใช้จ่าย : 73,800.-</t>
  </si>
  <si>
    <t xml:space="preserve">            ( พันจ่าตรีฉลอง อ่อนนวน  )</t>
  </si>
  <si>
    <t>ตำแหน่ง : ผู้อำนวยการกลุ่มนโยบายและแผน</t>
  </si>
  <si>
    <t xml:space="preserve">            1.1.4 ค่าใช้จ่าย : 200,000.-  </t>
  </si>
  <si>
    <t>แผนงบประมาณ : แผนงานบูรณาการป้องกัน ปราบปราม และบำบัดรักษาผู้ติดยาเสพติด</t>
  </si>
  <si>
    <t>ประเด็นยุทธศาสตร์ : พัฒนาการจัดการศึกษาเพื่อความมั่นคง</t>
  </si>
  <si>
    <t xml:space="preserve">       - ตัวชี้วัด : มีคู่มือและแนวปฏิบัติที่ครู ก.นำไปใช้ในการบูรณาการจัดการเรียนการสอน </t>
  </si>
  <si>
    <t xml:space="preserve">        - ตัวชี้วัด : คู่มือและแนวปฏิบัติที่ครู ก.นำไปใช้ในการบูรณาการจัดการเรียนการสอน </t>
  </si>
  <si>
    <t xml:space="preserve">     ผลผลิตที่ 1 : โรงเรียน มีคู่มือและแนวปฏิบัติที่นำไปใช้ในการบูรณาการจัดการเรียนการสอน </t>
  </si>
  <si>
    <t xml:space="preserve">         1.1 ตัวชี้วัด : โรงเรียน มีคู่มือและแนวปฏิบัติที่นำไปใช้ในการบูรณาการจัดการเรียนการสอน </t>
  </si>
  <si>
    <t xml:space="preserve">            1.1.2 คุณภาพ :  คู่มือและแนวปฏิบัติที่นำไปใช้ในการบูรณาการจัดการเรียนการสอน </t>
  </si>
  <si>
    <t xml:space="preserve">            1.1.1 ปริมาณ :โรงเรียนในกลุ่มเป้าหมายจำนวน 25 โรงเรียน</t>
  </si>
  <si>
    <t xml:space="preserve">            1.1.3 เวลา : ตุลาคม 2563 - กันยายน 2564</t>
  </si>
  <si>
    <t xml:space="preserve">         1.1 ตัวชี้วัด : คู่มือและแนวปฏิบัติที่ครู ก.นำไปใช้ในการบูรณาการจัดการเรียนการสอน </t>
  </si>
  <si>
    <t xml:space="preserve">            1.1.1 ปริมาณ : โรงเรียนในกลุ่มเป้าหมายจำนวน 25 โรงเรียน</t>
  </si>
  <si>
    <t xml:space="preserve">200,000.-  </t>
  </si>
  <si>
    <t>ผู้รายงาน : นางสาววนัญศิมา สักลอ</t>
  </si>
  <si>
    <t xml:space="preserve">            ( นางสาววนัญศิมา สักลอ  )</t>
  </si>
  <si>
    <t xml:space="preserve">    โครงการที่ 15 : โครงการป้องกันและแก้ไขปัญหายาเสพติด ที่สนองตอบต่อสภาพปัญหา ความต้องการของเด็กและเยาวชน ชุมชนและบริบทสังคมในพื้นที่จังหวัดเชียงราย   ปี พ.ศ.2564 </t>
  </si>
  <si>
    <t xml:space="preserve">    โครงการที่ 14 : จัดทำแผนปฏิบัติราชการพัฒนาการศึกษาพื้นที่ชายแดน ประจำปีงบประมาณ 2564</t>
  </si>
  <si>
    <t xml:space="preserve">    โครงการที่ 16 : การประเมินความสามารถในการอ่าน ชั้นประถมศึกษาที่ 1 (Reading Test: RT) และ  ความสามารถพื้นฐานของผู้เรียนระดับชาติ (Nation test : NT) ปีการศึกษา 2563 โรงเรียนในสังกัดสำนักงานคณะกรรมการส่งเสริมการศึกษาเอกชน สำนักงานศึกษาธิการจังหวัดเชียงราย</t>
  </si>
  <si>
    <t xml:space="preserve">ประเด็นยุทธศาสตร์ : การปฏิรูปกระบวนการเรียนรู้ที่ตอบสนองต่อการเปลี่ยนแปลงในศตวรรษที่ 21 </t>
  </si>
  <si>
    <t>แผนงบประมาณ : แผนงานยุทธศาสตร์เพื่อสนับสนุนด้านการพัฒนาและเสริมสร้างศักยภาพทรัพยากรมนุษย์</t>
  </si>
  <si>
    <t xml:space="preserve">       - ตัวชี้วัด : ร้อยละของนักเรียนที่สมัครใจ เข้ารับการประเมินได้รับการประเมินความสามารถในการอ่าน ชั้นประถมศึกษาที่ 1 (RT) และ ความสามารถพื้นฐานของผู้เรียนระดับชาติ (NT) ชั้นประถมศึกษาปีที่ 3 </t>
  </si>
  <si>
    <t xml:space="preserve">        - ตัวชี้วัด : ร้อยละของนักเรียนที่สมัครใจ เข้ารับการประเมินได้รับการประเมินความสามารถในการอ่าน ชั้นประถมศึกษาที่ 1 (RT) และ ความสามารถพื้นฐานของผู้เรียนระดับชาติ (NT) ชั้นประถมศึกษาปีที่ 3 </t>
  </si>
  <si>
    <t xml:space="preserve">     ผลผลิตที่ 1 : นักเรียนชั้นประถมศึกษาปีที่ 1 และ ชั้นประถมศึกษาปีที่ 3 ของโรงเรียนเอกชนได้รับการประเมินคุณภาพการศึกษา</t>
  </si>
  <si>
    <t xml:space="preserve">         1.1 ตัวชี้วัด : นักเรียนชั้นประถมศึกษาปีที่ 1 และ ชั้นประถมศึกษาปีที่ 3 ของโรงเรียนเอกชนได้รับการประเมินคุณภาพการศึกษา</t>
  </si>
  <si>
    <t xml:space="preserve">            1.1.1 ปริมาณ :โรงเรียนเอกชน จำนวน 98 โรงเรียน</t>
  </si>
  <si>
    <t xml:space="preserve">            1.1.2 คุณภาพ :  นักเรียนโรงเรียนเอกชนได้รับการประเมินคุณภาพการศึกษาด้วยเครื่องมือที่มีคุณภาพ และมีการบริหารจัดการสอบที่มีประสิทธิภาพและมาตรฐานเดียวกัน รวมทั้งผลที่ได้จากการประเมินมีความน่าเชื่อถือและเป็นที่ยอมรับ</t>
  </si>
  <si>
    <t xml:space="preserve">            1.1.4 ค่าใช้จ่าย : 292,400 </t>
  </si>
  <si>
    <t xml:space="preserve">            1.1.4 ค่าใช้จ่าย :  292,400 </t>
  </si>
  <si>
    <t xml:space="preserve">    โครงการที่ 11 : ตรวจติดตามการใช้จ่ายเงินอุดหนุนทุกประเภทของโรงเรียนเอกชน และตรวจติดตามสถานการณ์ขอจัดตั้ง  การจัดการเรียนการสอน รวมถึงการเลิกล้มกิจการของโรงเรียนนอกระบบ การประชุมผู้บริหารโรงเรียนเอกชนในระบบและนอกระบบของโรงเรียนเอกชนในกำกับสำนักงานศึกษาธิการจังหวัดลำพูน ประจำปีงบประมาณ พ.ศ. 2564
</t>
  </si>
  <si>
    <t xml:space="preserve">    โครงการที่ 1 : จัดทำแผนพัฒนาการศึกษาจังหวัดเชียงราย</t>
  </si>
  <si>
    <t xml:space="preserve">            1.2.1 กิจกรรมหลักที่ 1: ประชุมหน่วยงานที่เกี่ยวข้องในจังหวัดเชียงราย</t>
  </si>
  <si>
    <t xml:space="preserve">              2.1.1 กิจกรรมหลักที่ 1: ประชุมหน่วยงานที่เกี่ยวข้องในจังหวัดเชียงราย</t>
  </si>
  <si>
    <t xml:space="preserve">              2.1.1 กิจกรรมหลักที่ 1: ประชุมหน่วยงานที่เกี่ยวข้องในจังหวัดเชียงราย </t>
  </si>
  <si>
    <t>รายงานผล ไตรมาสที่ 3</t>
  </si>
  <si>
    <t xml:space="preserve">         รายงานผล ไตรมาสที่ 3</t>
  </si>
  <si>
    <t>00</t>
  </si>
  <si>
    <t xml:space="preserve">                   </t>
  </si>
  <si>
    <t xml:space="preserve">จัดทำแผน </t>
  </si>
  <si>
    <t>þ</t>
  </si>
  <si>
    <t xml:space="preserve">    โครงการที่ 12 : ส่งเสริมสนับสนุนการดำเนินงานของคณะกรรมการส่งเสริมความประพฤตินักเรียนและนักศึกษาจังหวัดเชียงราย ประจำปีงบประมาณ 2564 จริยธรรม</t>
  </si>
  <si>
    <t xml:space="preserve">         รายงานผล ไตรมาสที่ 4</t>
  </si>
  <si>
    <t xml:space="preserve">วัน/เดือน/ปี  : 30 กันยายน 2564 โทร : 053-719481 </t>
  </si>
  <si>
    <t xml:space="preserve">วัน/เดือน/ปี  :30 กันยายน 2564 โทร : 053-719481 </t>
  </si>
  <si>
    <t xml:space="preserve">    โครงการที่ 4 :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</t>
  </si>
  <si>
    <t xml:space="preserve">วัน/เดือน/ปี  :  30 กันยายน 2564 โทร : 053-719481 </t>
  </si>
  <si>
    <t>01</t>
  </si>
  <si>
    <t>02</t>
  </si>
  <si>
    <t>03</t>
  </si>
  <si>
    <t>04</t>
  </si>
  <si>
    <t>05</t>
  </si>
  <si>
    <t>รายงานผล ไตรมาสที่ 4</t>
  </si>
  <si>
    <t xml:space="preserve">    โครงการที่ 9 : ส่งเสริมสนับสนุนการดำเนินงานของคณะกรรมการส่งเสริมความประพฤตินักเรียนและนักศึกษาจังหวัดเชียงราย ประจำปีงบประมาณ 2564</t>
  </si>
  <si>
    <t>วัน/เดือน/ปี  : 30 กันยายน 2564  โทร : 053-003681-3</t>
  </si>
  <si>
    <t>วัน/เดือน/ปี  :  30 กันยายน 2564  โทร : 053-003681-3</t>
  </si>
  <si>
    <t>วัน/เดือน/ปี  :30 กันยายน 2564  โทร : 053-003681-3</t>
  </si>
  <si>
    <t>วัน/เดือน/ปี  : 30 กันยายน 2564 โทร : 053-003681-3</t>
  </si>
  <si>
    <t xml:space="preserve">วัน/เดือน/ปี  : 30 กันยายน 2564  โทร : 053-719481 </t>
  </si>
  <si>
    <t xml:space="preserve">วัน/เดือน/ปี  : 30 กันยายน 2564   โทร : 053-719481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</si>
</sst>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21" x14ac:knownFonts="1">
    <font>
      <sz val="10"/>
      <name val="Arial"/>
    </font>
    <font>
      <sz val="8"/>
      <name val="Arial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b/>
      <sz val="9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Wingdings"/>
      <charset val="2"/>
    </font>
    <font>
      <sz val="11"/>
      <name val="Wingdings 2"/>
      <family val="1"/>
      <charset val="2"/>
    </font>
    <font>
      <sz val="10"/>
      <name val="Arial"/>
      <family val="2"/>
    </font>
    <font>
      <sz val="8"/>
      <name val="Arial"/>
    </font>
    <font>
      <sz val="10"/>
      <name val="TH SarabunIT๙"/>
      <family val="2"/>
    </font>
    <font>
      <b/>
      <sz val="14"/>
      <name val="TH SarabunIT๙"/>
      <family val="2"/>
    </font>
    <font>
      <sz val="11"/>
      <name val="TH SarabunIT๙"/>
      <family val="2"/>
    </font>
    <font>
      <b/>
      <sz val="11"/>
      <name val="TH SarabunIT๙"/>
      <family val="2"/>
    </font>
    <font>
      <sz val="12"/>
      <name val="TH SarabunIT๙"/>
      <family val="2"/>
      <charset val="222"/>
    </font>
    <font>
      <b/>
      <sz val="12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9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2" borderId="0" xfId="0" applyFont="1" applyFill="1" applyBorder="1"/>
    <xf numFmtId="0" fontId="6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0" xfId="0" applyFont="1"/>
    <xf numFmtId="0" fontId="6" fillId="0" borderId="0" xfId="0" applyFont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5" fillId="0" borderId="0" xfId="0" applyFont="1" applyBorder="1"/>
    <xf numFmtId="0" fontId="3" fillId="2" borderId="0" xfId="0" applyFont="1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2" borderId="0" xfId="0" applyFont="1" applyFill="1"/>
    <xf numFmtId="0" fontId="5" fillId="3" borderId="2" xfId="0" applyFont="1" applyFill="1" applyBorder="1" applyAlignment="1"/>
    <xf numFmtId="0" fontId="6" fillId="3" borderId="2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6" xfId="0" applyFont="1" applyFill="1" applyBorder="1"/>
    <xf numFmtId="0" fontId="3" fillId="0" borderId="7" xfId="0" applyFont="1" applyFill="1" applyBorder="1"/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9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7" fillId="0" borderId="0" xfId="0" applyFont="1" applyFill="1"/>
    <xf numFmtId="0" fontId="5" fillId="0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2" borderId="10" xfId="0" applyFont="1" applyFill="1" applyBorder="1"/>
    <xf numFmtId="0" fontId="5" fillId="0" borderId="11" xfId="0" applyFont="1" applyBorder="1"/>
    <xf numFmtId="0" fontId="3" fillId="0" borderId="11" xfId="0" applyFont="1" applyBorder="1"/>
    <xf numFmtId="0" fontId="5" fillId="0" borderId="1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0" xfId="0" applyFont="1" applyBorder="1"/>
    <xf numFmtId="0" fontId="5" fillId="0" borderId="12" xfId="0" applyFont="1" applyBorder="1"/>
    <xf numFmtId="0" fontId="5" fillId="0" borderId="9" xfId="0" applyFont="1" applyBorder="1"/>
    <xf numFmtId="0" fontId="3" fillId="0" borderId="9" xfId="0" applyFont="1" applyBorder="1"/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6" fillId="2" borderId="14" xfId="0" applyFont="1" applyFill="1" applyBorder="1"/>
    <xf numFmtId="0" fontId="5" fillId="0" borderId="15" xfId="0" applyFont="1" applyBorder="1" applyAlignment="1">
      <alignment horizontal="right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6" fillId="0" borderId="0" xfId="0" applyFont="1" applyBorder="1"/>
    <xf numFmtId="0" fontId="6" fillId="2" borderId="14" xfId="0" applyFont="1" applyFill="1" applyBorder="1" applyAlignment="1"/>
    <xf numFmtId="0" fontId="6" fillId="2" borderId="0" xfId="0" applyFont="1" applyFill="1" applyBorder="1" applyAlignment="1"/>
    <xf numFmtId="0" fontId="5" fillId="2" borderId="14" xfId="0" applyFont="1" applyFill="1" applyBorder="1" applyAlignment="1">
      <alignment horizontal="left"/>
    </xf>
    <xf numFmtId="0" fontId="6" fillId="0" borderId="14" xfId="0" applyFont="1" applyBorder="1"/>
    <xf numFmtId="0" fontId="6" fillId="0" borderId="19" xfId="0" applyFont="1" applyBorder="1"/>
    <xf numFmtId="0" fontId="3" fillId="0" borderId="20" xfId="0" applyFont="1" applyBorder="1"/>
    <xf numFmtId="0" fontId="5" fillId="0" borderId="20" xfId="0" applyFont="1" applyBorder="1"/>
    <xf numFmtId="0" fontId="5" fillId="2" borderId="20" xfId="0" applyFont="1" applyFill="1" applyBorder="1"/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5" fillId="2" borderId="10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3" fillId="0" borderId="23" xfId="0" applyFont="1" applyBorder="1"/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3" fillId="0" borderId="17" xfId="0" applyFont="1" applyBorder="1"/>
    <xf numFmtId="0" fontId="5" fillId="0" borderId="17" xfId="0" applyFont="1" applyBorder="1" applyAlignment="1">
      <alignment horizontal="right"/>
    </xf>
    <xf numFmtId="0" fontId="5" fillId="2" borderId="12" xfId="0" applyFont="1" applyFill="1" applyBorder="1"/>
    <xf numFmtId="0" fontId="5" fillId="2" borderId="9" xfId="0" applyFont="1" applyFill="1" applyBorder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4" xfId="0" applyFont="1" applyFill="1" applyBorder="1"/>
    <xf numFmtId="0" fontId="4" fillId="0" borderId="0" xfId="0" applyFont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/>
    <xf numFmtId="0" fontId="6" fillId="2" borderId="0" xfId="0" applyFont="1" applyFill="1" applyBorder="1" applyAlignment="1">
      <alignment horizontal="left"/>
    </xf>
    <xf numFmtId="187" fontId="5" fillId="0" borderId="3" xfId="1" applyNumberFormat="1" applyFont="1" applyFill="1" applyBorder="1"/>
    <xf numFmtId="187" fontId="5" fillId="0" borderId="3" xfId="1" applyNumberFormat="1" applyFont="1" applyFill="1" applyBorder="1" applyAlignment="1">
      <alignment horizontal="center"/>
    </xf>
    <xf numFmtId="187" fontId="3" fillId="0" borderId="0" xfId="1" applyNumberFormat="1" applyFont="1" applyFill="1"/>
    <xf numFmtId="187" fontId="3" fillId="0" borderId="0" xfId="1" applyNumberFormat="1" applyFont="1"/>
    <xf numFmtId="0" fontId="5" fillId="0" borderId="3" xfId="1" applyNumberFormat="1" applyFont="1" applyFill="1" applyBorder="1"/>
    <xf numFmtId="0" fontId="5" fillId="0" borderId="3" xfId="1" applyNumberFormat="1" applyFont="1" applyFill="1" applyBorder="1" applyAlignment="1">
      <alignment horizontal="center"/>
    </xf>
    <xf numFmtId="0" fontId="5" fillId="0" borderId="3" xfId="0" applyNumberFormat="1" applyFont="1" applyFill="1" applyBorder="1"/>
    <xf numFmtId="187" fontId="5" fillId="0" borderId="1" xfId="1" applyNumberFormat="1" applyFont="1" applyFill="1" applyBorder="1"/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 applyBorder="1" applyAlignment="1">
      <alignment horizontal="left"/>
    </xf>
    <xf numFmtId="0" fontId="6" fillId="3" borderId="2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/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/>
    <xf numFmtId="0" fontId="6" fillId="0" borderId="9" xfId="0" applyNumberFormat="1" applyFont="1" applyBorder="1" applyAlignment="1">
      <alignment horizontal="center"/>
    </xf>
    <xf numFmtId="0" fontId="5" fillId="0" borderId="11" xfId="0" applyNumberFormat="1" applyFont="1" applyBorder="1"/>
    <xf numFmtId="0" fontId="5" fillId="0" borderId="9" xfId="0" applyNumberFormat="1" applyFont="1" applyBorder="1"/>
    <xf numFmtId="0" fontId="5" fillId="0" borderId="0" xfId="0" applyNumberFormat="1" applyFont="1" applyBorder="1"/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left"/>
    </xf>
    <xf numFmtId="0" fontId="5" fillId="2" borderId="20" xfId="0" applyNumberFormat="1" applyFont="1" applyFill="1" applyBorder="1"/>
    <xf numFmtId="0" fontId="5" fillId="0" borderId="23" xfId="0" applyNumberFormat="1" applyFont="1" applyBorder="1"/>
    <xf numFmtId="0" fontId="5" fillId="0" borderId="17" xfId="0" applyNumberFormat="1" applyFont="1" applyBorder="1"/>
    <xf numFmtId="0" fontId="5" fillId="2" borderId="0" xfId="0" applyNumberFormat="1" applyFont="1" applyFill="1" applyBorder="1"/>
    <xf numFmtId="0" fontId="5" fillId="2" borderId="9" xfId="0" applyNumberFormat="1" applyFont="1" applyFill="1" applyBorder="1"/>
    <xf numFmtId="0" fontId="3" fillId="0" borderId="0" xfId="0" applyNumberFormat="1" applyFont="1"/>
    <xf numFmtId="0" fontId="6" fillId="0" borderId="0" xfId="0" applyNumberFormat="1" applyFont="1"/>
    <xf numFmtId="0" fontId="12" fillId="0" borderId="0" xfId="0" applyNumberFormat="1" applyFont="1"/>
    <xf numFmtId="0" fontId="3" fillId="0" borderId="0" xfId="0" applyNumberFormat="1" applyFont="1" applyBorder="1"/>
    <xf numFmtId="0" fontId="3" fillId="0" borderId="11" xfId="0" applyNumberFormat="1" applyFont="1" applyBorder="1"/>
    <xf numFmtId="0" fontId="5" fillId="0" borderId="11" xfId="0" applyNumberFormat="1" applyFont="1" applyBorder="1" applyAlignment="1">
      <alignment horizontal="right"/>
    </xf>
    <xf numFmtId="0" fontId="3" fillId="0" borderId="9" xfId="0" applyNumberFormat="1" applyFont="1" applyBorder="1"/>
    <xf numFmtId="0" fontId="5" fillId="0" borderId="9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5" fillId="0" borderId="20" xfId="0" applyNumberFormat="1" applyFont="1" applyBorder="1" applyAlignment="1">
      <alignment horizontal="right"/>
    </xf>
    <xf numFmtId="0" fontId="3" fillId="0" borderId="23" xfId="0" applyNumberFormat="1" applyFont="1" applyBorder="1"/>
    <xf numFmtId="0" fontId="5" fillId="0" borderId="23" xfId="0" applyNumberFormat="1" applyFont="1" applyBorder="1" applyAlignment="1">
      <alignment horizontal="right"/>
    </xf>
    <xf numFmtId="0" fontId="3" fillId="0" borderId="17" xfId="0" applyNumberFormat="1" applyFont="1" applyBorder="1"/>
    <xf numFmtId="0" fontId="5" fillId="0" borderId="17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187" fontId="6" fillId="0" borderId="3" xfId="1" applyNumberFormat="1" applyFont="1" applyFill="1" applyBorder="1" applyAlignment="1">
      <alignment horizontal="center"/>
    </xf>
    <xf numFmtId="187" fontId="6" fillId="0" borderId="3" xfId="1" applyNumberFormat="1" applyFont="1" applyFill="1" applyBorder="1"/>
    <xf numFmtId="187" fontId="5" fillId="0" borderId="3" xfId="0" applyNumberFormat="1" applyFont="1" applyFill="1" applyBorder="1"/>
    <xf numFmtId="3" fontId="2" fillId="0" borderId="0" xfId="0" applyNumberFormat="1" applyFont="1"/>
    <xf numFmtId="187" fontId="5" fillId="0" borderId="4" xfId="1" applyNumberFormat="1" applyFont="1" applyFill="1" applyBorder="1"/>
    <xf numFmtId="0" fontId="3" fillId="0" borderId="36" xfId="0" applyFont="1" applyFill="1" applyBorder="1"/>
    <xf numFmtId="188" fontId="5" fillId="0" borderId="3" xfId="1" applyNumberFormat="1" applyFont="1" applyFill="1" applyBorder="1"/>
    <xf numFmtId="2" fontId="5" fillId="0" borderId="3" xfId="1" applyNumberFormat="1" applyFont="1" applyFill="1" applyBorder="1"/>
    <xf numFmtId="2" fontId="5" fillId="0" borderId="3" xfId="0" applyNumberFormat="1" applyFont="1" applyFill="1" applyBorder="1"/>
    <xf numFmtId="2" fontId="5" fillId="0" borderId="4" xfId="0" applyNumberFormat="1" applyFont="1" applyFill="1" applyBorder="1"/>
    <xf numFmtId="2" fontId="3" fillId="0" borderId="0" xfId="0" applyNumberFormat="1" applyFont="1" applyFill="1"/>
    <xf numFmtId="2" fontId="5" fillId="0" borderId="1" xfId="0" applyNumberFormat="1" applyFont="1" applyFill="1" applyBorder="1"/>
    <xf numFmtId="2" fontId="5" fillId="0" borderId="3" xfId="1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vertical="center"/>
    </xf>
    <xf numFmtId="2" fontId="5" fillId="0" borderId="6" xfId="0" applyNumberFormat="1" applyFont="1" applyFill="1" applyBorder="1"/>
    <xf numFmtId="2" fontId="3" fillId="0" borderId="7" xfId="0" applyNumberFormat="1" applyFont="1" applyFill="1" applyBorder="1"/>
    <xf numFmtId="2" fontId="5" fillId="0" borderId="6" xfId="0" applyNumberFormat="1" applyFont="1" applyFill="1" applyBorder="1" applyAlignment="1">
      <alignment vertical="center"/>
    </xf>
    <xf numFmtId="2" fontId="5" fillId="0" borderId="8" xfId="0" applyNumberFormat="1" applyFont="1" applyFill="1" applyBorder="1"/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87" fontId="4" fillId="0" borderId="0" xfId="1" applyNumberFormat="1" applyFont="1" applyAlignment="1">
      <alignment horizontal="center"/>
    </xf>
    <xf numFmtId="187" fontId="6" fillId="0" borderId="0" xfId="1" applyNumberFormat="1" applyFont="1"/>
    <xf numFmtId="187" fontId="5" fillId="0" borderId="0" xfId="1" applyNumberFormat="1" applyFont="1" applyBorder="1"/>
    <xf numFmtId="187" fontId="6" fillId="3" borderId="2" xfId="1" applyNumberFormat="1" applyFont="1" applyFill="1" applyBorder="1" applyAlignment="1">
      <alignment horizontal="center" vertical="center"/>
    </xf>
    <xf numFmtId="187" fontId="5" fillId="0" borderId="6" xfId="1" applyNumberFormat="1" applyFont="1" applyFill="1" applyBorder="1"/>
    <xf numFmtId="187" fontId="5" fillId="0" borderId="0" xfId="1" applyNumberFormat="1" applyFont="1" applyFill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7" fontId="5" fillId="0" borderId="11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20" xfId="1" applyNumberFormat="1" applyFont="1" applyBorder="1" applyAlignment="1">
      <alignment horizontal="right"/>
    </xf>
    <xf numFmtId="187" fontId="5" fillId="0" borderId="23" xfId="1" applyNumberFormat="1" applyFont="1" applyBorder="1" applyAlignment="1">
      <alignment horizontal="right"/>
    </xf>
    <xf numFmtId="187" fontId="5" fillId="0" borderId="17" xfId="1" applyNumberFormat="1" applyFont="1" applyBorder="1" applyAlignment="1">
      <alignment horizontal="right"/>
    </xf>
    <xf numFmtId="49" fontId="5" fillId="0" borderId="3" xfId="1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3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9" xfId="0" applyFont="1" applyBorder="1" applyAlignment="1">
      <alignment horizontal="right"/>
    </xf>
    <xf numFmtId="49" fontId="3" fillId="0" borderId="0" xfId="0" applyNumberFormat="1" applyFo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/>
    <xf numFmtId="49" fontId="6" fillId="3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/>
    <xf numFmtId="49" fontId="5" fillId="0" borderId="6" xfId="0" applyNumberFormat="1" applyFont="1" applyFill="1" applyBorder="1"/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3" fillId="0" borderId="11" xfId="0" applyNumberFormat="1" applyFont="1" applyBorder="1"/>
    <xf numFmtId="49" fontId="3" fillId="0" borderId="9" xfId="0" applyNumberFormat="1" applyFont="1" applyBorder="1"/>
    <xf numFmtId="49" fontId="3" fillId="0" borderId="0" xfId="0" applyNumberFormat="1" applyFont="1" applyBorder="1"/>
    <xf numFmtId="49" fontId="5" fillId="0" borderId="0" xfId="0" applyNumberFormat="1" applyFont="1" applyBorder="1" applyAlignment="1">
      <alignment horizontal="right"/>
    </xf>
    <xf numFmtId="49" fontId="5" fillId="0" borderId="20" xfId="0" applyNumberFormat="1" applyFont="1" applyBorder="1" applyAlignment="1">
      <alignment horizontal="right"/>
    </xf>
    <xf numFmtId="49" fontId="3" fillId="0" borderId="23" xfId="0" applyNumberFormat="1" applyFont="1" applyBorder="1"/>
    <xf numFmtId="49" fontId="3" fillId="0" borderId="17" xfId="0" applyNumberFormat="1" applyFont="1" applyBorder="1"/>
    <xf numFmtId="49" fontId="5" fillId="0" borderId="9" xfId="0" applyNumberFormat="1" applyFont="1" applyBorder="1" applyAlignment="1">
      <alignment horizontal="right"/>
    </xf>
    <xf numFmtId="187" fontId="3" fillId="0" borderId="0" xfId="0" applyNumberFormat="1" applyFont="1" applyFill="1"/>
    <xf numFmtId="187" fontId="5" fillId="0" borderId="0" xfId="1" applyNumberFormat="1" applyFont="1"/>
    <xf numFmtId="187" fontId="5" fillId="0" borderId="8" xfId="1" applyNumberFormat="1" applyFont="1" applyFill="1" applyBorder="1"/>
    <xf numFmtId="187" fontId="3" fillId="0" borderId="0" xfId="1" applyNumberFormat="1" applyFont="1" applyBorder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6" fillId="3" borderId="2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49" fontId="3" fillId="0" borderId="23" xfId="0" applyNumberFormat="1" applyFont="1" applyBorder="1" applyAlignment="1">
      <alignment horizontal="right"/>
    </xf>
    <xf numFmtId="49" fontId="3" fillId="0" borderId="17" xfId="0" applyNumberFormat="1" applyFont="1" applyBorder="1" applyAlignment="1">
      <alignment horizontal="right"/>
    </xf>
    <xf numFmtId="49" fontId="2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6" fillId="0" borderId="0" xfId="0" applyNumberFormat="1" applyFont="1"/>
    <xf numFmtId="49" fontId="5" fillId="2" borderId="0" xfId="0" applyNumberFormat="1" applyFont="1" applyFill="1" applyBorder="1" applyAlignment="1">
      <alignment horizontal="left"/>
    </xf>
    <xf numFmtId="49" fontId="3" fillId="0" borderId="7" xfId="0" applyNumberFormat="1" applyFont="1" applyFill="1" applyBorder="1"/>
    <xf numFmtId="49" fontId="3" fillId="0" borderId="0" xfId="0" applyNumberFormat="1" applyFont="1" applyFill="1"/>
    <xf numFmtId="49" fontId="5" fillId="0" borderId="11" xfId="0" applyNumberFormat="1" applyFont="1" applyBorder="1"/>
    <xf numFmtId="49" fontId="5" fillId="0" borderId="9" xfId="0" applyNumberFormat="1" applyFont="1" applyBorder="1"/>
    <xf numFmtId="49" fontId="5" fillId="0" borderId="0" xfId="0" applyNumberFormat="1" applyFont="1" applyBorder="1"/>
    <xf numFmtId="49" fontId="5" fillId="0" borderId="16" xfId="0" applyNumberFormat="1" applyFont="1" applyBorder="1"/>
    <xf numFmtId="49" fontId="6" fillId="2" borderId="14" xfId="0" applyNumberFormat="1" applyFont="1" applyFill="1" applyBorder="1" applyAlignment="1"/>
    <xf numFmtId="49" fontId="6" fillId="2" borderId="0" xfId="0" applyNumberFormat="1" applyFont="1" applyFill="1" applyBorder="1" applyAlignment="1"/>
    <xf numFmtId="49" fontId="5" fillId="2" borderId="14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49" fontId="6" fillId="0" borderId="19" xfId="0" applyNumberFormat="1" applyFont="1" applyBorder="1"/>
    <xf numFmtId="49" fontId="5" fillId="2" borderId="20" xfId="0" applyNumberFormat="1" applyFont="1" applyFill="1" applyBorder="1"/>
    <xf numFmtId="49" fontId="5" fillId="0" borderId="23" xfId="0" applyNumberFormat="1" applyFont="1" applyBorder="1"/>
    <xf numFmtId="49" fontId="5" fillId="0" borderId="17" xfId="0" applyNumberFormat="1" applyFont="1" applyBorder="1"/>
    <xf numFmtId="49" fontId="5" fillId="2" borderId="0" xfId="0" applyNumberFormat="1" applyFont="1" applyFill="1" applyBorder="1"/>
    <xf numFmtId="49" fontId="6" fillId="0" borderId="14" xfId="0" applyNumberFormat="1" applyFont="1" applyBorder="1"/>
    <xf numFmtId="49" fontId="5" fillId="2" borderId="9" xfId="0" applyNumberFormat="1" applyFont="1" applyFill="1" applyBorder="1"/>
    <xf numFmtId="49" fontId="5" fillId="2" borderId="12" xfId="0" applyNumberFormat="1" applyFont="1" applyFill="1" applyBorder="1"/>
    <xf numFmtId="49" fontId="2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5" fillId="2" borderId="0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horizontal="right"/>
    </xf>
    <xf numFmtId="49" fontId="5" fillId="0" borderId="9" xfId="0" applyNumberFormat="1" applyFont="1" applyFill="1" applyBorder="1" applyAlignment="1">
      <alignment horizontal="right"/>
    </xf>
    <xf numFmtId="49" fontId="3" fillId="0" borderId="0" xfId="0" applyNumberFormat="1" applyFont="1" applyFill="1" applyAlignment="1">
      <alignment horizontal="right"/>
    </xf>
    <xf numFmtId="49" fontId="5" fillId="0" borderId="11" xfId="0" applyNumberFormat="1" applyFont="1" applyBorder="1" applyAlignment="1">
      <alignment horizontal="right"/>
    </xf>
    <xf numFmtId="49" fontId="5" fillId="0" borderId="16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6" fillId="2" borderId="14" xfId="0" applyNumberFormat="1" applyFont="1" applyFill="1" applyBorder="1" applyAlignment="1">
      <alignment horizontal="right"/>
    </xf>
    <xf numFmtId="49" fontId="6" fillId="2" borderId="0" xfId="0" applyNumberFormat="1" applyFont="1" applyFill="1" applyBorder="1" applyAlignment="1">
      <alignment horizontal="right"/>
    </xf>
    <xf numFmtId="49" fontId="5" fillId="2" borderId="14" xfId="0" applyNumberFormat="1" applyFont="1" applyFill="1" applyBorder="1" applyAlignment="1">
      <alignment horizontal="right"/>
    </xf>
    <xf numFmtId="49" fontId="6" fillId="0" borderId="19" xfId="0" applyNumberFormat="1" applyFont="1" applyBorder="1" applyAlignment="1">
      <alignment horizontal="right"/>
    </xf>
    <xf numFmtId="49" fontId="5" fillId="2" borderId="20" xfId="0" applyNumberFormat="1" applyFont="1" applyFill="1" applyBorder="1" applyAlignment="1">
      <alignment horizontal="right"/>
    </xf>
    <xf numFmtId="49" fontId="5" fillId="0" borderId="23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49" fontId="6" fillId="0" borderId="14" xfId="0" applyNumberFormat="1" applyFont="1" applyBorder="1" applyAlignment="1">
      <alignment horizontal="right"/>
    </xf>
    <xf numFmtId="49" fontId="5" fillId="2" borderId="9" xfId="0" applyNumberFormat="1" applyFont="1" applyFill="1" applyBorder="1" applyAlignment="1">
      <alignment horizontal="right"/>
    </xf>
    <xf numFmtId="49" fontId="5" fillId="2" borderId="12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left"/>
    </xf>
    <xf numFmtId="49" fontId="5" fillId="0" borderId="5" xfId="0" applyNumberFormat="1" applyFont="1" applyFill="1" applyBorder="1"/>
    <xf numFmtId="49" fontId="5" fillId="0" borderId="5" xfId="0" applyNumberFormat="1" applyFont="1" applyFill="1" applyBorder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right"/>
    </xf>
    <xf numFmtId="49" fontId="4" fillId="3" borderId="2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right"/>
    </xf>
    <xf numFmtId="49" fontId="2" fillId="0" borderId="3" xfId="1" applyNumberFormat="1" applyFont="1" applyFill="1" applyBorder="1" applyAlignment="1">
      <alignment horizontal="right"/>
    </xf>
    <xf numFmtId="49" fontId="2" fillId="0" borderId="6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5" xfId="0" applyNumberFormat="1" applyFont="1" applyFill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49" fontId="2" fillId="0" borderId="9" xfId="0" applyNumberFormat="1" applyFont="1" applyBorder="1" applyAlignment="1">
      <alignment horizontal="right"/>
    </xf>
    <xf numFmtId="49" fontId="2" fillId="0" borderId="20" xfId="0" applyNumberFormat="1" applyFont="1" applyBorder="1" applyAlignment="1">
      <alignment horizontal="right"/>
    </xf>
    <xf numFmtId="49" fontId="2" fillId="0" borderId="23" xfId="0" applyNumberFormat="1" applyFont="1" applyBorder="1" applyAlignment="1">
      <alignment horizontal="right"/>
    </xf>
    <xf numFmtId="49" fontId="2" fillId="0" borderId="17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49" fontId="6" fillId="2" borderId="14" xfId="0" applyNumberFormat="1" applyFont="1" applyFill="1" applyBorder="1" applyAlignment="1">
      <alignment horizontal="left"/>
    </xf>
    <xf numFmtId="0" fontId="15" fillId="0" borderId="0" xfId="0" applyFont="1"/>
    <xf numFmtId="0" fontId="16" fillId="2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/>
    <xf numFmtId="0" fontId="15" fillId="2" borderId="0" xfId="0" applyFont="1" applyFill="1" applyAlignment="1">
      <alignment horizontal="right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7" fillId="0" borderId="3" xfId="0" applyFont="1" applyFill="1" applyBorder="1"/>
    <xf numFmtId="0" fontId="17" fillId="0" borderId="6" xfId="0" applyFont="1" applyFill="1" applyBorder="1"/>
    <xf numFmtId="0" fontId="16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8" fillId="0" borderId="9" xfId="0" applyFont="1" applyBorder="1" applyAlignment="1">
      <alignment horizontal="center"/>
    </xf>
    <xf numFmtId="0" fontId="17" fillId="0" borderId="4" xfId="0" applyFont="1" applyBorder="1" applyAlignment="1">
      <alignment horizontal="right"/>
    </xf>
    <xf numFmtId="0" fontId="17" fillId="0" borderId="13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0" fontId="17" fillId="0" borderId="21" xfId="0" applyFont="1" applyBorder="1" applyAlignment="1">
      <alignment horizontal="right"/>
    </xf>
    <xf numFmtId="0" fontId="17" fillId="0" borderId="24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9" fillId="0" borderId="0" xfId="0" applyFont="1"/>
    <xf numFmtId="0" fontId="20" fillId="2" borderId="0" xfId="0" applyFont="1" applyFill="1" applyAlignment="1">
      <alignment horizontal="right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horizontal="right"/>
    </xf>
    <xf numFmtId="0" fontId="20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9" fillId="0" borderId="3" xfId="0" applyFont="1" applyFill="1" applyBorder="1"/>
    <xf numFmtId="0" fontId="19" fillId="0" borderId="4" xfId="0" applyFont="1" applyFill="1" applyBorder="1"/>
    <xf numFmtId="0" fontId="19" fillId="0" borderId="8" xfId="0" applyFont="1" applyFill="1" applyBorder="1"/>
    <xf numFmtId="0" fontId="19" fillId="0" borderId="6" xfId="0" applyFont="1" applyFill="1" applyBorder="1"/>
    <xf numFmtId="0" fontId="19" fillId="0" borderId="0" xfId="0" applyFont="1" applyFill="1"/>
    <xf numFmtId="0" fontId="20" fillId="0" borderId="0" xfId="0" applyFont="1" applyFill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right"/>
    </xf>
    <xf numFmtId="0" fontId="19" fillId="0" borderId="1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horizontal="right"/>
    </xf>
    <xf numFmtId="0" fontId="20" fillId="0" borderId="9" xfId="0" applyFont="1" applyBorder="1" applyAlignment="1">
      <alignment horizontal="center"/>
    </xf>
    <xf numFmtId="0" fontId="19" fillId="0" borderId="11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13" xfId="0" applyFont="1" applyBorder="1" applyAlignment="1">
      <alignment horizontal="right"/>
    </xf>
    <xf numFmtId="0" fontId="19" fillId="0" borderId="15" xfId="0" applyFont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3" xfId="0" applyFont="1" applyBorder="1" applyAlignment="1">
      <alignment horizontal="right"/>
    </xf>
    <xf numFmtId="0" fontId="19" fillId="0" borderId="24" xfId="0" applyFont="1" applyBorder="1" applyAlignment="1">
      <alignment horizontal="right"/>
    </xf>
    <xf numFmtId="0" fontId="19" fillId="0" borderId="17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19" fillId="0" borderId="5" xfId="0" applyFont="1" applyFill="1" applyBorder="1"/>
    <xf numFmtId="3" fontId="19" fillId="0" borderId="1" xfId="0" applyNumberFormat="1" applyFont="1" applyBorder="1"/>
    <xf numFmtId="3" fontId="19" fillId="0" borderId="3" xfId="0" applyNumberFormat="1" applyFont="1" applyBorder="1"/>
    <xf numFmtId="0" fontId="19" fillId="0" borderId="24" xfId="0" applyFont="1" applyFill="1" applyBorder="1"/>
    <xf numFmtId="187" fontId="10" fillId="0" borderId="3" xfId="1" applyNumberFormat="1" applyFont="1" applyFill="1" applyBorder="1"/>
    <xf numFmtId="187" fontId="17" fillId="0" borderId="3" xfId="1" applyNumberFormat="1" applyFont="1" applyFill="1" applyBorder="1"/>
    <xf numFmtId="49" fontId="5" fillId="0" borderId="3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6" fillId="3" borderId="16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3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0" borderId="28" xfId="0" applyFont="1" applyFill="1" applyBorder="1" applyAlignment="1">
      <alignment horizontal="left" wrapText="1"/>
    </xf>
    <xf numFmtId="0" fontId="6" fillId="0" borderId="30" xfId="0" applyFont="1" applyFill="1" applyBorder="1" applyAlignment="1">
      <alignment horizontal="left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left" wrapText="1"/>
    </xf>
    <xf numFmtId="0" fontId="6" fillId="0" borderId="33" xfId="0" applyFont="1" applyFill="1" applyBorder="1" applyAlignment="1">
      <alignment horizontal="left" wrapText="1"/>
    </xf>
    <xf numFmtId="0" fontId="3" fillId="0" borderId="17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/>
    <xf numFmtId="0" fontId="5" fillId="0" borderId="1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top"/>
    </xf>
    <xf numFmtId="187" fontId="5" fillId="0" borderId="10" xfId="1" applyNumberFormat="1" applyFont="1" applyFill="1" applyBorder="1" applyAlignment="1">
      <alignment horizontal="left" wrapText="1"/>
    </xf>
    <xf numFmtId="187" fontId="5" fillId="0" borderId="4" xfId="1" applyNumberFormat="1" applyFont="1" applyFill="1" applyBorder="1" applyAlignment="1">
      <alignment horizontal="left" wrapText="1"/>
    </xf>
    <xf numFmtId="49" fontId="6" fillId="3" borderId="16" xfId="0" applyNumberFormat="1" applyFont="1" applyFill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right" vertical="center"/>
    </xf>
    <xf numFmtId="49" fontId="6" fillId="3" borderId="12" xfId="0" applyNumberFormat="1" applyFont="1" applyFill="1" applyBorder="1" applyAlignment="1">
      <alignment horizontal="right" vertical="center"/>
    </xf>
    <xf numFmtId="49" fontId="6" fillId="3" borderId="13" xfId="0" applyNumberFormat="1" applyFont="1" applyFill="1" applyBorder="1" applyAlignment="1">
      <alignment horizontal="right" vertical="center"/>
    </xf>
    <xf numFmtId="0" fontId="6" fillId="3" borderId="16" xfId="0" applyNumberFormat="1" applyFont="1" applyFill="1" applyBorder="1" applyAlignment="1">
      <alignment horizontal="center" vertical="center"/>
    </xf>
    <xf numFmtId="0" fontId="6" fillId="3" borderId="18" xfId="0" applyNumberFormat="1" applyFont="1" applyFill="1" applyBorder="1" applyAlignment="1">
      <alignment horizontal="center" vertical="center"/>
    </xf>
    <xf numFmtId="0" fontId="6" fillId="3" borderId="12" xfId="0" applyNumberFormat="1" applyFont="1" applyFill="1" applyBorder="1" applyAlignment="1">
      <alignment horizontal="center" vertical="center"/>
    </xf>
    <xf numFmtId="0" fontId="6" fillId="3" borderId="13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9799" name="Rectangle 1">
          <a:extLst>
            <a:ext uri="{FF2B5EF4-FFF2-40B4-BE49-F238E27FC236}">
              <a16:creationId xmlns:a16="http://schemas.microsoft.com/office/drawing/2014/main" id="{A4DBC455-F42A-40E1-9219-0E03BB55AF7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800" name="Rectangle 2">
          <a:extLst>
            <a:ext uri="{FF2B5EF4-FFF2-40B4-BE49-F238E27FC236}">
              <a16:creationId xmlns:a16="http://schemas.microsoft.com/office/drawing/2014/main" id="{34FC3FBB-7682-40BC-9CB0-423DF563658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219" name="Rectangle 3">
          <a:extLst>
            <a:ext uri="{FF2B5EF4-FFF2-40B4-BE49-F238E27FC236}">
              <a16:creationId xmlns:a16="http://schemas.microsoft.com/office/drawing/2014/main" id="{AD343BDC-8269-48C1-8C57-14F14A60241B}"/>
            </a:ext>
          </a:extLst>
        </xdr:cNvPr>
        <xdr:cNvSpPr>
          <a:spLocks noChangeArrowheads="1"/>
        </xdr:cNvSpPr>
      </xdr:nvSpPr>
      <xdr:spPr bwMode="auto">
        <a:xfrm>
          <a:off x="3219450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220" name="Rectangle 4">
          <a:extLst>
            <a:ext uri="{FF2B5EF4-FFF2-40B4-BE49-F238E27FC236}">
              <a16:creationId xmlns:a16="http://schemas.microsoft.com/office/drawing/2014/main" id="{A856756F-8FD2-4121-8F90-E403EFBC0A7D}"/>
            </a:ext>
          </a:extLst>
        </xdr:cNvPr>
        <xdr:cNvSpPr>
          <a:spLocks noChangeArrowheads="1"/>
        </xdr:cNvSpPr>
      </xdr:nvSpPr>
      <xdr:spPr bwMode="auto">
        <a:xfrm>
          <a:off x="3438525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9221" name="Rectangle 5">
          <a:extLst>
            <a:ext uri="{FF2B5EF4-FFF2-40B4-BE49-F238E27FC236}">
              <a16:creationId xmlns:a16="http://schemas.microsoft.com/office/drawing/2014/main" id="{CE213745-3DC8-4458-A950-E70C541DAB0C}"/>
            </a:ext>
          </a:extLst>
        </xdr:cNvPr>
        <xdr:cNvSpPr>
          <a:spLocks noChangeArrowheads="1"/>
        </xdr:cNvSpPr>
      </xdr:nvSpPr>
      <xdr:spPr bwMode="auto">
        <a:xfrm>
          <a:off x="3657600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222" name="Rectangle 6">
          <a:extLst>
            <a:ext uri="{FF2B5EF4-FFF2-40B4-BE49-F238E27FC236}">
              <a16:creationId xmlns:a16="http://schemas.microsoft.com/office/drawing/2014/main" id="{12020A07-5674-4412-8EE9-9D55E1C082E2}"/>
            </a:ext>
          </a:extLst>
        </xdr:cNvPr>
        <xdr:cNvSpPr>
          <a:spLocks noChangeArrowheads="1"/>
        </xdr:cNvSpPr>
      </xdr:nvSpPr>
      <xdr:spPr bwMode="auto">
        <a:xfrm>
          <a:off x="3876675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805" name="Rectangle 14">
          <a:extLst>
            <a:ext uri="{FF2B5EF4-FFF2-40B4-BE49-F238E27FC236}">
              <a16:creationId xmlns:a16="http://schemas.microsoft.com/office/drawing/2014/main" id="{7454A73B-1361-4758-A0C2-FE32D3D48CAF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806" name="Rectangle 17">
          <a:extLst>
            <a:ext uri="{FF2B5EF4-FFF2-40B4-BE49-F238E27FC236}">
              <a16:creationId xmlns:a16="http://schemas.microsoft.com/office/drawing/2014/main" id="{9752B339-EC41-4B84-8AEA-99693EFA7729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9807" name="Rectangle 27">
          <a:extLst>
            <a:ext uri="{FF2B5EF4-FFF2-40B4-BE49-F238E27FC236}">
              <a16:creationId xmlns:a16="http://schemas.microsoft.com/office/drawing/2014/main" id="{A8F7C5C4-F2A3-4713-B04D-D70528B5030D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244" name="Rectangle 28">
          <a:extLst>
            <a:ext uri="{FF2B5EF4-FFF2-40B4-BE49-F238E27FC236}">
              <a16:creationId xmlns:a16="http://schemas.microsoft.com/office/drawing/2014/main" id="{36753DC3-F36A-4801-802E-0169146A8AEF}"/>
            </a:ext>
          </a:extLst>
        </xdr:cNvPr>
        <xdr:cNvSpPr>
          <a:spLocks noChangeArrowheads="1"/>
        </xdr:cNvSpPr>
      </xdr:nvSpPr>
      <xdr:spPr bwMode="auto">
        <a:xfrm>
          <a:off x="7877175" y="11906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9809" name="Rectangle 29">
          <a:extLst>
            <a:ext uri="{FF2B5EF4-FFF2-40B4-BE49-F238E27FC236}">
              <a16:creationId xmlns:a16="http://schemas.microsoft.com/office/drawing/2014/main" id="{7F519C42-DAD3-409D-A843-D535B9165A16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330891</xdr:colOff>
      <xdr:row>2</xdr:row>
      <xdr:rowOff>57150</xdr:rowOff>
    </xdr:from>
    <xdr:to>
      <xdr:col>3</xdr:col>
      <xdr:colOff>502341</xdr:colOff>
      <xdr:row>2</xdr:row>
      <xdr:rowOff>190500</xdr:rowOff>
    </xdr:to>
    <xdr:sp macro="" textlink="">
      <xdr:nvSpPr>
        <xdr:cNvPr id="9810" name="Rectangle 77">
          <a:extLst>
            <a:ext uri="{FF2B5EF4-FFF2-40B4-BE49-F238E27FC236}">
              <a16:creationId xmlns:a16="http://schemas.microsoft.com/office/drawing/2014/main" id="{63B67E71-036D-40A9-9A71-68FA7D5594D6}"/>
            </a:ext>
          </a:extLst>
        </xdr:cNvPr>
        <xdr:cNvSpPr>
          <a:spLocks noChangeArrowheads="1"/>
        </xdr:cNvSpPr>
      </xdr:nvSpPr>
      <xdr:spPr bwMode="auto">
        <a:xfrm>
          <a:off x="4091195" y="537541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id="{08836EE9-4D4A-4860-B01A-8EC5AC4159BB}"/>
            </a:ext>
          </a:extLst>
        </xdr:cNvPr>
        <xdr:cNvSpPr>
          <a:spLocks noChangeArrowheads="1"/>
        </xdr:cNvSpPr>
      </xdr:nvSpPr>
      <xdr:spPr bwMode="auto">
        <a:xfrm>
          <a:off x="4095750" y="122359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0871" name="Rectangle 1">
          <a:extLst>
            <a:ext uri="{FF2B5EF4-FFF2-40B4-BE49-F238E27FC236}">
              <a16:creationId xmlns:a16="http://schemas.microsoft.com/office/drawing/2014/main" id="{7D787452-5C64-49E2-BC7C-3F7C979CF0AD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0872" name="Rectangle 2">
          <a:extLst>
            <a:ext uri="{FF2B5EF4-FFF2-40B4-BE49-F238E27FC236}">
              <a16:creationId xmlns:a16="http://schemas.microsoft.com/office/drawing/2014/main" id="{CD00ACBD-58AA-47D8-98F4-1ADBE2032B1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3D40B01-1424-40FE-98AE-87CE2153F634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70DC7FA-A39B-49C3-A94C-2976056D7AE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27DD52-610B-40EB-AEFA-5709A759C3F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BE62113-35B5-492B-B96D-44BFEF11E1A5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0877" name="Rectangle 14">
          <a:extLst>
            <a:ext uri="{FF2B5EF4-FFF2-40B4-BE49-F238E27FC236}">
              <a16:creationId xmlns:a16="http://schemas.microsoft.com/office/drawing/2014/main" id="{2E8EE8EB-5AC6-4B3A-9847-82FC8A67BEE1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0878" name="Rectangle 17">
          <a:extLst>
            <a:ext uri="{FF2B5EF4-FFF2-40B4-BE49-F238E27FC236}">
              <a16:creationId xmlns:a16="http://schemas.microsoft.com/office/drawing/2014/main" id="{706AD043-EB6D-4147-BA84-2CF45D4CE6CC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0879" name="Rectangle 27">
          <a:extLst>
            <a:ext uri="{FF2B5EF4-FFF2-40B4-BE49-F238E27FC236}">
              <a16:creationId xmlns:a16="http://schemas.microsoft.com/office/drawing/2014/main" id="{FDA6B35C-3FAB-4101-97FA-E85CD1F96A30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293888E4-9018-4BD0-8963-BB3EE718E970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0881" name="Rectangle 29">
          <a:extLst>
            <a:ext uri="{FF2B5EF4-FFF2-40B4-BE49-F238E27FC236}">
              <a16:creationId xmlns:a16="http://schemas.microsoft.com/office/drawing/2014/main" id="{3C262BBC-EB03-4F41-8D54-D1F40941E0C2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20882" name="Rectangle 77">
          <a:extLst>
            <a:ext uri="{FF2B5EF4-FFF2-40B4-BE49-F238E27FC236}">
              <a16:creationId xmlns:a16="http://schemas.microsoft.com/office/drawing/2014/main" id="{ED7A18EF-82E1-4D2D-A1CF-D8C19446B10C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87D4B730-69B0-4523-B73C-3DBCC982F16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7FBEDE68-06E1-4CDD-919C-2356FA15CDD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4D74B7B3-6538-424A-98AE-04D977117E3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52DE67EA-B9E3-4EC4-836B-395D2D025D7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7956F7F-EC7B-4858-9B01-2C757E6058B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4A307B0-CD57-499F-B318-E5A948DB0A0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62319CBB-D775-4F7B-93D0-1ADE8C6D827B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1" name="Rectangle 14">
          <a:extLst>
            <a:ext uri="{FF2B5EF4-FFF2-40B4-BE49-F238E27FC236}">
              <a16:creationId xmlns:a16="http://schemas.microsoft.com/office/drawing/2014/main" id="{408F894E-9367-49DA-9846-C354DFA4763D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2" name="Rectangle 17">
          <a:extLst>
            <a:ext uri="{FF2B5EF4-FFF2-40B4-BE49-F238E27FC236}">
              <a16:creationId xmlns:a16="http://schemas.microsoft.com/office/drawing/2014/main" id="{D4878154-E70C-4713-BE47-C8B1377881D6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3" name="Rectangle 27">
          <a:extLst>
            <a:ext uri="{FF2B5EF4-FFF2-40B4-BE49-F238E27FC236}">
              <a16:creationId xmlns:a16="http://schemas.microsoft.com/office/drawing/2014/main" id="{BC8C3ED7-0212-4155-90E7-8F251E478140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4" name="Rectangle 28">
          <a:extLst>
            <a:ext uri="{FF2B5EF4-FFF2-40B4-BE49-F238E27FC236}">
              <a16:creationId xmlns:a16="http://schemas.microsoft.com/office/drawing/2014/main" id="{D838558A-D4D5-437F-BC33-D543E00EB99D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5" name="Rectangle 29">
          <a:extLst>
            <a:ext uri="{FF2B5EF4-FFF2-40B4-BE49-F238E27FC236}">
              <a16:creationId xmlns:a16="http://schemas.microsoft.com/office/drawing/2014/main" id="{716D7AF6-2EF3-4014-969A-85D7135E67CB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26" name="Rectangle 77">
          <a:extLst>
            <a:ext uri="{FF2B5EF4-FFF2-40B4-BE49-F238E27FC236}">
              <a16:creationId xmlns:a16="http://schemas.microsoft.com/office/drawing/2014/main" id="{A47B9A2C-6063-4C19-ADE8-8F88A19B5D2C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DAB82D1E-EDA6-4998-A211-659EF339687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70F8FD39-FCD5-4A81-A1E7-A77176CD83A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18192B4A-3737-4FA0-9DAF-EE25CFA08AA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F1C29033-8B5A-44B7-9191-8F829BADBD2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4E38C661-756A-42E1-B413-BBDCB353EEF2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652B6A5E-64C2-4F9B-8825-BFE716BEEB25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4BBF25E1-C5A5-4428-8C41-F70B5D0A6D4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4" name="Rectangle 14">
          <a:extLst>
            <a:ext uri="{FF2B5EF4-FFF2-40B4-BE49-F238E27FC236}">
              <a16:creationId xmlns:a16="http://schemas.microsoft.com/office/drawing/2014/main" id="{F14C4A4F-BEA3-426F-A285-32218416BF9B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5" name="Rectangle 17">
          <a:extLst>
            <a:ext uri="{FF2B5EF4-FFF2-40B4-BE49-F238E27FC236}">
              <a16:creationId xmlns:a16="http://schemas.microsoft.com/office/drawing/2014/main" id="{5FDA137B-751B-475E-AEBE-3158FA5C12A0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36" name="Rectangle 27">
          <a:extLst>
            <a:ext uri="{FF2B5EF4-FFF2-40B4-BE49-F238E27FC236}">
              <a16:creationId xmlns:a16="http://schemas.microsoft.com/office/drawing/2014/main" id="{2DB7CD5F-2EB8-46B5-A6DE-11C93752E502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7" name="Rectangle 28">
          <a:extLst>
            <a:ext uri="{FF2B5EF4-FFF2-40B4-BE49-F238E27FC236}">
              <a16:creationId xmlns:a16="http://schemas.microsoft.com/office/drawing/2014/main" id="{924FD56D-67C7-4935-BAF9-4DAFAEF5C149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38" name="Rectangle 29">
          <a:extLst>
            <a:ext uri="{FF2B5EF4-FFF2-40B4-BE49-F238E27FC236}">
              <a16:creationId xmlns:a16="http://schemas.microsoft.com/office/drawing/2014/main" id="{9CAEFE97-9F4A-40AE-BCB6-A6F48AC46FDE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39" name="Rectangle 77">
          <a:extLst>
            <a:ext uri="{FF2B5EF4-FFF2-40B4-BE49-F238E27FC236}">
              <a16:creationId xmlns:a16="http://schemas.microsoft.com/office/drawing/2014/main" id="{ADC9FA97-6B8D-4EA6-9CF2-BC55206613F0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id="{BE100DCE-064C-4270-BDFA-CAA3599B2BAB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A00A627E-4E8D-47A9-9BDA-2667B571CE11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9738E515-716F-4958-A207-D1A5561043F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2FBD652F-A667-4E71-887C-907C9909026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1BEADE45-E707-402D-9174-8E957DD22DB7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3307AE3B-75DB-47A6-93E5-77E81DB5DCD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5C946657-BF58-473D-8D0C-A93A8ACFB1E1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7" name="Rectangle 14">
          <a:extLst>
            <a:ext uri="{FF2B5EF4-FFF2-40B4-BE49-F238E27FC236}">
              <a16:creationId xmlns:a16="http://schemas.microsoft.com/office/drawing/2014/main" id="{BD6F36E9-991F-42F9-B0D6-CE6FF56919D1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8" name="Rectangle 17">
          <a:extLst>
            <a:ext uri="{FF2B5EF4-FFF2-40B4-BE49-F238E27FC236}">
              <a16:creationId xmlns:a16="http://schemas.microsoft.com/office/drawing/2014/main" id="{38C22F20-D609-4183-883F-3F12B7748938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49" name="Rectangle 27">
          <a:extLst>
            <a:ext uri="{FF2B5EF4-FFF2-40B4-BE49-F238E27FC236}">
              <a16:creationId xmlns:a16="http://schemas.microsoft.com/office/drawing/2014/main" id="{5020FBE6-842B-4387-9A85-3A91BDD0AB8C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50" name="Rectangle 28">
          <a:extLst>
            <a:ext uri="{FF2B5EF4-FFF2-40B4-BE49-F238E27FC236}">
              <a16:creationId xmlns:a16="http://schemas.microsoft.com/office/drawing/2014/main" id="{86FCB180-DA7A-4D07-B7FA-9D57FE8B1A4E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51" name="Rectangle 29">
          <a:extLst>
            <a:ext uri="{FF2B5EF4-FFF2-40B4-BE49-F238E27FC236}">
              <a16:creationId xmlns:a16="http://schemas.microsoft.com/office/drawing/2014/main" id="{7CEA8CB8-673C-4306-9191-F59A0B5BA4F8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52" name="Rectangle 77">
          <a:extLst>
            <a:ext uri="{FF2B5EF4-FFF2-40B4-BE49-F238E27FC236}">
              <a16:creationId xmlns:a16="http://schemas.microsoft.com/office/drawing/2014/main" id="{19BD8729-49EA-45BE-B273-FE0C079B63F6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94DC2F16-0829-48C7-A2D2-D7B4956A755D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4" name="Rectangle 1">
          <a:extLst>
            <a:ext uri="{FF2B5EF4-FFF2-40B4-BE49-F238E27FC236}">
              <a16:creationId xmlns:a16="http://schemas.microsoft.com/office/drawing/2014/main" id="{C495E4A8-2005-43AF-8C4A-893794229FA0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5" name="Rectangle 2">
          <a:extLst>
            <a:ext uri="{FF2B5EF4-FFF2-40B4-BE49-F238E27FC236}">
              <a16:creationId xmlns:a16="http://schemas.microsoft.com/office/drawing/2014/main" id="{FDCF9A22-DDD7-4BBB-8655-B132D3D780A5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24D22B3F-A9FC-472B-977B-19C07E4B371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23CC19F0-3A13-4E42-8BCE-EFFD6772C3F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8F860703-7928-4DD2-B4A7-B713D18EC6D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80C00DBB-6F5A-4F65-9E04-7405F3007282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60" name="Rectangle 27">
          <a:extLst>
            <a:ext uri="{FF2B5EF4-FFF2-40B4-BE49-F238E27FC236}">
              <a16:creationId xmlns:a16="http://schemas.microsoft.com/office/drawing/2014/main" id="{16FD8479-72C1-46D6-A648-2EC6A1262242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1" name="Rectangle 6">
          <a:extLst>
            <a:ext uri="{FF2B5EF4-FFF2-40B4-BE49-F238E27FC236}">
              <a16:creationId xmlns:a16="http://schemas.microsoft.com/office/drawing/2014/main" id="{9014F0D9-DC12-4D5F-A365-6843DC585D2B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2" name="Rectangle 1">
          <a:extLst>
            <a:ext uri="{FF2B5EF4-FFF2-40B4-BE49-F238E27FC236}">
              <a16:creationId xmlns:a16="http://schemas.microsoft.com/office/drawing/2014/main" id="{852BC31A-79BF-42C5-8A13-07B726C4B421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63" name="Rectangle 2">
          <a:extLst>
            <a:ext uri="{FF2B5EF4-FFF2-40B4-BE49-F238E27FC236}">
              <a16:creationId xmlns:a16="http://schemas.microsoft.com/office/drawing/2014/main" id="{FD3855F5-5E1F-4C37-9186-54E601C0ACA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A506650F-E544-4C74-B918-1114403F4D3D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CE1DF02D-4015-44E3-A006-1F21957E03C9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127DC0A9-C54D-449F-B083-5F1F0157657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A3CDDC38-F594-4B40-9CD5-E05121C611A0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8" name="Rectangle 6">
          <a:extLst>
            <a:ext uri="{FF2B5EF4-FFF2-40B4-BE49-F238E27FC236}">
              <a16:creationId xmlns:a16="http://schemas.microsoft.com/office/drawing/2014/main" id="{587937C3-CE56-4064-BE2B-5C2D6EC44E5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9" name="Rectangle 1">
          <a:extLst>
            <a:ext uri="{FF2B5EF4-FFF2-40B4-BE49-F238E27FC236}">
              <a16:creationId xmlns:a16="http://schemas.microsoft.com/office/drawing/2014/main" id="{0855E185-436D-40CC-9390-E61DBB2BDC7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0" name="Rectangle 2">
          <a:extLst>
            <a:ext uri="{FF2B5EF4-FFF2-40B4-BE49-F238E27FC236}">
              <a16:creationId xmlns:a16="http://schemas.microsoft.com/office/drawing/2014/main" id="{2BD7ECD8-7AB3-4778-A40F-AD836F2103B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7B14A8ED-D2A8-4526-8D3F-00CFB0496F4C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9E39E5D7-E684-4736-8DD0-2BE74DA5EF84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B61798C1-C509-4BF2-A944-810C94CF2E8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42768E52-9152-4171-8D1B-7EC309F0A92E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5" name="Rectangle 6">
          <a:extLst>
            <a:ext uri="{FF2B5EF4-FFF2-40B4-BE49-F238E27FC236}">
              <a16:creationId xmlns:a16="http://schemas.microsoft.com/office/drawing/2014/main" id="{FA121BCD-1771-428D-85DD-9593979B73E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6" name="Rectangle 1">
          <a:extLst>
            <a:ext uri="{FF2B5EF4-FFF2-40B4-BE49-F238E27FC236}">
              <a16:creationId xmlns:a16="http://schemas.microsoft.com/office/drawing/2014/main" id="{B1588662-8F52-47B8-AEF5-C29BD6CCA300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7" name="Rectangle 2">
          <a:extLst>
            <a:ext uri="{FF2B5EF4-FFF2-40B4-BE49-F238E27FC236}">
              <a16:creationId xmlns:a16="http://schemas.microsoft.com/office/drawing/2014/main" id="{CA39C395-B3ED-471B-8C5C-BB92841A8B4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C4EC8C4C-94C4-4DBE-B8A8-3B559BEC4B36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30670412-660E-4D7B-81A4-47BC5958676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82EB596C-9993-42C9-A29E-95E839F6B6E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A4E8604-3D3A-4F3E-B2AF-1892D2A1BB0C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2" name="Rectangle 6">
          <a:extLst>
            <a:ext uri="{FF2B5EF4-FFF2-40B4-BE49-F238E27FC236}">
              <a16:creationId xmlns:a16="http://schemas.microsoft.com/office/drawing/2014/main" id="{5AA1B76F-801D-4229-9139-B3031AC8C11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83" name="Rectangle 1">
          <a:extLst>
            <a:ext uri="{FF2B5EF4-FFF2-40B4-BE49-F238E27FC236}">
              <a16:creationId xmlns:a16="http://schemas.microsoft.com/office/drawing/2014/main" id="{1999DE03-341B-4C99-8943-78C606388D7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84" name="Rectangle 2">
          <a:extLst>
            <a:ext uri="{FF2B5EF4-FFF2-40B4-BE49-F238E27FC236}">
              <a16:creationId xmlns:a16="http://schemas.microsoft.com/office/drawing/2014/main" id="{CB024CF9-5DB5-4673-8A46-1D29334F8E6E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85" name="Rectangle 3">
          <a:extLst>
            <a:ext uri="{FF2B5EF4-FFF2-40B4-BE49-F238E27FC236}">
              <a16:creationId xmlns:a16="http://schemas.microsoft.com/office/drawing/2014/main" id="{58A86929-0B22-4365-A88A-69E8C90BF0CC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6" name="Rectangle 4">
          <a:extLst>
            <a:ext uri="{FF2B5EF4-FFF2-40B4-BE49-F238E27FC236}">
              <a16:creationId xmlns:a16="http://schemas.microsoft.com/office/drawing/2014/main" id="{C895F004-90A1-4CB4-89DF-29F20254F05C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7" name="Rectangle 5">
          <a:extLst>
            <a:ext uri="{FF2B5EF4-FFF2-40B4-BE49-F238E27FC236}">
              <a16:creationId xmlns:a16="http://schemas.microsoft.com/office/drawing/2014/main" id="{7CCAF02D-8274-4B41-BEE4-C6BECF8F865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8" name="Rectangle 6">
          <a:extLst>
            <a:ext uri="{FF2B5EF4-FFF2-40B4-BE49-F238E27FC236}">
              <a16:creationId xmlns:a16="http://schemas.microsoft.com/office/drawing/2014/main" id="{68F849BC-BD7E-4754-BCD8-3B3EDE008964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9" name="Rectangle 6">
          <a:extLst>
            <a:ext uri="{FF2B5EF4-FFF2-40B4-BE49-F238E27FC236}">
              <a16:creationId xmlns:a16="http://schemas.microsoft.com/office/drawing/2014/main" id="{B69B1F45-25CB-4F31-8C06-50C425F0A5D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1895" name="Rectangle 1">
          <a:extLst>
            <a:ext uri="{FF2B5EF4-FFF2-40B4-BE49-F238E27FC236}">
              <a16:creationId xmlns:a16="http://schemas.microsoft.com/office/drawing/2014/main" id="{22561050-FC6E-4719-80D2-4D2C19F23A2C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1896" name="Rectangle 2">
          <a:extLst>
            <a:ext uri="{FF2B5EF4-FFF2-40B4-BE49-F238E27FC236}">
              <a16:creationId xmlns:a16="http://schemas.microsoft.com/office/drawing/2014/main" id="{2C04C8D9-4444-4C3A-AC12-BF35EA77B2F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C10BB63-9129-4DB5-A032-D540AA0DC0D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B496287-9E4D-4CCA-8419-A3802541A17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164CCE1-1DA3-46CB-BED5-FCC6399AD41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DF7AEF6-0946-4095-82CC-0F460CED9A09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1901" name="Rectangle 14">
          <a:extLst>
            <a:ext uri="{FF2B5EF4-FFF2-40B4-BE49-F238E27FC236}">
              <a16:creationId xmlns:a16="http://schemas.microsoft.com/office/drawing/2014/main" id="{19B7342C-98DE-4A6C-9110-E1869CD42FF5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1902" name="Rectangle 17">
          <a:extLst>
            <a:ext uri="{FF2B5EF4-FFF2-40B4-BE49-F238E27FC236}">
              <a16:creationId xmlns:a16="http://schemas.microsoft.com/office/drawing/2014/main" id="{9D9CF0F1-1C4E-43E0-B093-0BED9898ECF6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1903" name="Rectangle 27">
          <a:extLst>
            <a:ext uri="{FF2B5EF4-FFF2-40B4-BE49-F238E27FC236}">
              <a16:creationId xmlns:a16="http://schemas.microsoft.com/office/drawing/2014/main" id="{BE2B4AA0-05AA-4FBC-89DB-B64E82182E71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C9746DF9-E5A4-437D-9630-2A2C1A348C66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21906" name="Rectangle 77">
          <a:extLst>
            <a:ext uri="{FF2B5EF4-FFF2-40B4-BE49-F238E27FC236}">
              <a16:creationId xmlns:a16="http://schemas.microsoft.com/office/drawing/2014/main" id="{1FB68676-7001-4CEB-8845-3A782382FE4E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6F03DFA-3C73-4F8A-988D-5B8F2D61C56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D6CB98D-1649-44EF-A787-AA46C99F0F8C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06E3D383-B362-4931-BD49-AC1F4568D2A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AD011ED0-7F64-44FD-97FF-AC63B3240AE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4923DB1C-FD16-4255-A2C1-565365CAEDE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AADE6AB8-94F0-4066-AB1C-8DDCB4A2CFD5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D5F1484-4A6D-4010-B8D8-E5A342D7ECA0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1" name="Rectangle 14">
          <a:extLst>
            <a:ext uri="{FF2B5EF4-FFF2-40B4-BE49-F238E27FC236}">
              <a16:creationId xmlns:a16="http://schemas.microsoft.com/office/drawing/2014/main" id="{82F880B3-4B1B-4F99-A857-4741FE0B47F1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2" name="Rectangle 17">
          <a:extLst>
            <a:ext uri="{FF2B5EF4-FFF2-40B4-BE49-F238E27FC236}">
              <a16:creationId xmlns:a16="http://schemas.microsoft.com/office/drawing/2014/main" id="{EB0B0DF5-341C-4D21-8B73-5133CD4F949F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4" name="Rectangle 28">
          <a:extLst>
            <a:ext uri="{FF2B5EF4-FFF2-40B4-BE49-F238E27FC236}">
              <a16:creationId xmlns:a16="http://schemas.microsoft.com/office/drawing/2014/main" id="{B62980E5-68E7-413A-B710-8E3FE02052D8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2895802B-8E7A-41F1-9CA6-C34EE115427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4CD3354F-25E8-45CD-BE59-64BEDAEB8B8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8AA100E8-6BA6-46D5-A3EA-40C4B1C4B645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4FCFC6AB-CE2F-4F0B-8EDF-FA3C144E026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C565B335-DE36-491C-97A1-A93C5F8010F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5DAA9844-CE67-416D-A97C-2BDA6E9B9A63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71F81594-21DB-453A-82E0-FC53527B082A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4" name="Rectangle 14">
          <a:extLst>
            <a:ext uri="{FF2B5EF4-FFF2-40B4-BE49-F238E27FC236}">
              <a16:creationId xmlns:a16="http://schemas.microsoft.com/office/drawing/2014/main" id="{992A7E78-CBFF-4357-8D06-8A9F60B717CC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5" name="Rectangle 17">
          <a:extLst>
            <a:ext uri="{FF2B5EF4-FFF2-40B4-BE49-F238E27FC236}">
              <a16:creationId xmlns:a16="http://schemas.microsoft.com/office/drawing/2014/main" id="{AE61D130-741A-4DD8-9884-2456F1676BDC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7" name="Rectangle 28">
          <a:extLst>
            <a:ext uri="{FF2B5EF4-FFF2-40B4-BE49-F238E27FC236}">
              <a16:creationId xmlns:a16="http://schemas.microsoft.com/office/drawing/2014/main" id="{B670F477-8DCD-41AC-8E80-9D38F8D11398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id="{40469333-FBF7-4255-B89F-9AF1908D368B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F4316F19-1191-4CFB-A33E-208037FC9E2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50DE1532-4EA4-497B-91CD-7F479B561B7F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11BF9FC3-D64D-4266-9923-8DFCE7EEBC0B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73611DA2-7779-47D3-B334-7D1478FA6EAC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5AF436F7-6C9B-4101-9285-3A769FF3857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B43D9276-2D79-463B-8BD5-43D8EE79A8A0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7" name="Rectangle 14">
          <a:extLst>
            <a:ext uri="{FF2B5EF4-FFF2-40B4-BE49-F238E27FC236}">
              <a16:creationId xmlns:a16="http://schemas.microsoft.com/office/drawing/2014/main" id="{88CEAAE1-E43D-4403-B824-8D9D2ED44EE1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8" name="Rectangle 17">
          <a:extLst>
            <a:ext uri="{FF2B5EF4-FFF2-40B4-BE49-F238E27FC236}">
              <a16:creationId xmlns:a16="http://schemas.microsoft.com/office/drawing/2014/main" id="{C54C415D-2A25-4750-AA72-4E87B5DF9569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50" name="Rectangle 28">
          <a:extLst>
            <a:ext uri="{FF2B5EF4-FFF2-40B4-BE49-F238E27FC236}">
              <a16:creationId xmlns:a16="http://schemas.microsoft.com/office/drawing/2014/main" id="{A3A43323-9825-415B-BC89-1C7340F1289A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FA524AE6-E8A2-4683-BC11-3544659D3D1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4" name="Rectangle 1">
          <a:extLst>
            <a:ext uri="{FF2B5EF4-FFF2-40B4-BE49-F238E27FC236}">
              <a16:creationId xmlns:a16="http://schemas.microsoft.com/office/drawing/2014/main" id="{F82AB16C-BC6B-4619-90F3-39DBF8B8609B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5" name="Rectangle 2">
          <a:extLst>
            <a:ext uri="{FF2B5EF4-FFF2-40B4-BE49-F238E27FC236}">
              <a16:creationId xmlns:a16="http://schemas.microsoft.com/office/drawing/2014/main" id="{A09370C1-675E-4659-9524-8618CDE4637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310DF20E-1918-4FB7-A148-D80783CAC070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E36FBBD4-BB41-4CA0-B017-4D9768F2083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B36B81F9-C51F-4A6A-BAB1-D587A18C12F4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56A4D4FD-0259-438B-BB4E-103A4DEA81CE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6" name="Rectangle 6">
          <a:extLst>
            <a:ext uri="{FF2B5EF4-FFF2-40B4-BE49-F238E27FC236}">
              <a16:creationId xmlns:a16="http://schemas.microsoft.com/office/drawing/2014/main" id="{2E8790FC-5623-4593-A754-3D718B113C3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7" name="Rectangle 1">
          <a:extLst>
            <a:ext uri="{FF2B5EF4-FFF2-40B4-BE49-F238E27FC236}">
              <a16:creationId xmlns:a16="http://schemas.microsoft.com/office/drawing/2014/main" id="{98FE2B4A-046D-4C4F-9135-67DEE0D4799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68" name="Rectangle 2">
          <a:extLst>
            <a:ext uri="{FF2B5EF4-FFF2-40B4-BE49-F238E27FC236}">
              <a16:creationId xmlns:a16="http://schemas.microsoft.com/office/drawing/2014/main" id="{215FA261-D056-49B3-8F07-DF6909FFD55F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57381D-280E-4A7A-9952-27FA0119391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114019A9-6E3C-4A9C-AF53-88ED2F97E77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6329518E-260C-4D78-A2A3-36602891B085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15AC638B-5C23-44A6-865F-903D7C3C0059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4" name="Rectangle 6">
          <a:extLst>
            <a:ext uri="{FF2B5EF4-FFF2-40B4-BE49-F238E27FC236}">
              <a16:creationId xmlns:a16="http://schemas.microsoft.com/office/drawing/2014/main" id="{69CB7B4F-2886-48EC-B2C5-554AABFFF70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5" name="Rectangle 1">
          <a:extLst>
            <a:ext uri="{FF2B5EF4-FFF2-40B4-BE49-F238E27FC236}">
              <a16:creationId xmlns:a16="http://schemas.microsoft.com/office/drawing/2014/main" id="{D6115DB6-A262-4886-9372-3E7DE2666CB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6" name="Rectangle 2">
          <a:extLst>
            <a:ext uri="{FF2B5EF4-FFF2-40B4-BE49-F238E27FC236}">
              <a16:creationId xmlns:a16="http://schemas.microsoft.com/office/drawing/2014/main" id="{79F9639D-5393-4C5C-8136-C2F4167FA4C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20282863-A55A-44F7-83AA-45786C24B15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9AA8EC0-06F4-455F-A4E4-08C2B9E51EC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53A3E5C4-34B1-4AE7-BB50-B025462F9F0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532331B0-8070-412E-8D8E-21013B6BA2D2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1" name="Rectangle 6">
          <a:extLst>
            <a:ext uri="{FF2B5EF4-FFF2-40B4-BE49-F238E27FC236}">
              <a16:creationId xmlns:a16="http://schemas.microsoft.com/office/drawing/2014/main" id="{4B8C981E-B72A-4520-8C93-F3B69F972408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82" name="Rectangle 1">
          <a:extLst>
            <a:ext uri="{FF2B5EF4-FFF2-40B4-BE49-F238E27FC236}">
              <a16:creationId xmlns:a16="http://schemas.microsoft.com/office/drawing/2014/main" id="{F5B234AC-859D-44F4-B6FC-E291DD112FF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83" name="Rectangle 2">
          <a:extLst>
            <a:ext uri="{FF2B5EF4-FFF2-40B4-BE49-F238E27FC236}">
              <a16:creationId xmlns:a16="http://schemas.microsoft.com/office/drawing/2014/main" id="{FB2313F4-02B9-48F4-8925-4148B0E0B5A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AAD89F95-10A0-425A-8F24-B62B0E632330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409485F5-FCA2-4EA8-BE3A-EE8CA11896D0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700326D0-6174-4153-B8C7-D45A5626086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3CCFEBE6-A9A3-425B-9132-D7FC631E91B9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8" name="Rectangle 6">
          <a:extLst>
            <a:ext uri="{FF2B5EF4-FFF2-40B4-BE49-F238E27FC236}">
              <a16:creationId xmlns:a16="http://schemas.microsoft.com/office/drawing/2014/main" id="{06B1A0C7-CD21-4637-93E9-CC7AAE357982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89" name="Rectangle 1">
          <a:extLst>
            <a:ext uri="{FF2B5EF4-FFF2-40B4-BE49-F238E27FC236}">
              <a16:creationId xmlns:a16="http://schemas.microsoft.com/office/drawing/2014/main" id="{CD7F91BD-E96C-4003-856F-EC049090FB67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0" name="Rectangle 2">
          <a:extLst>
            <a:ext uri="{FF2B5EF4-FFF2-40B4-BE49-F238E27FC236}">
              <a16:creationId xmlns:a16="http://schemas.microsoft.com/office/drawing/2014/main" id="{0AAD1F4B-DF2A-410A-93C0-04A8413ED42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67CE7941-D0D6-4221-87DE-78A92C814AC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B775B084-2D84-453A-A55C-052E3C5FC53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321364B6-4CEF-4D8C-B611-4820B8DE17CD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49CEEECA-ADC3-4CC4-BFBA-A1ADF5156FD9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95" name="Rectangle 6">
          <a:extLst>
            <a:ext uri="{FF2B5EF4-FFF2-40B4-BE49-F238E27FC236}">
              <a16:creationId xmlns:a16="http://schemas.microsoft.com/office/drawing/2014/main" id="{5EDDE642-2E98-47BC-89BE-03134C72607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96" name="Rectangle 1">
          <a:extLst>
            <a:ext uri="{FF2B5EF4-FFF2-40B4-BE49-F238E27FC236}">
              <a16:creationId xmlns:a16="http://schemas.microsoft.com/office/drawing/2014/main" id="{61AC56C2-5754-4218-BA8C-B21025BB2A23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7" name="Rectangle 2">
          <a:extLst>
            <a:ext uri="{FF2B5EF4-FFF2-40B4-BE49-F238E27FC236}">
              <a16:creationId xmlns:a16="http://schemas.microsoft.com/office/drawing/2014/main" id="{BDDCD061-42D8-43E3-AE1C-8E10B02DFF5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8" name="Rectangle 3">
          <a:extLst>
            <a:ext uri="{FF2B5EF4-FFF2-40B4-BE49-F238E27FC236}">
              <a16:creationId xmlns:a16="http://schemas.microsoft.com/office/drawing/2014/main" id="{7AD4D0B9-70F6-4C84-8DC7-B5F0A2D32B98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9" name="Rectangle 4">
          <a:extLst>
            <a:ext uri="{FF2B5EF4-FFF2-40B4-BE49-F238E27FC236}">
              <a16:creationId xmlns:a16="http://schemas.microsoft.com/office/drawing/2014/main" id="{49032CD9-BABA-4C74-A14C-297A5CB3F86A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00" name="Rectangle 5">
          <a:extLst>
            <a:ext uri="{FF2B5EF4-FFF2-40B4-BE49-F238E27FC236}">
              <a16:creationId xmlns:a16="http://schemas.microsoft.com/office/drawing/2014/main" id="{B4EBA4C1-E70D-47AE-A0A5-002F06BB504D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01" name="Rectangle 6">
          <a:extLst>
            <a:ext uri="{FF2B5EF4-FFF2-40B4-BE49-F238E27FC236}">
              <a16:creationId xmlns:a16="http://schemas.microsoft.com/office/drawing/2014/main" id="{C0E9A1BC-C21D-464E-A254-F9534759E5E1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02" name="Rectangle 6">
          <a:extLst>
            <a:ext uri="{FF2B5EF4-FFF2-40B4-BE49-F238E27FC236}">
              <a16:creationId xmlns:a16="http://schemas.microsoft.com/office/drawing/2014/main" id="{8C82B2FB-A2BE-4EFE-9503-92E59CB33202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2919" name="Rectangle 1">
          <a:extLst>
            <a:ext uri="{FF2B5EF4-FFF2-40B4-BE49-F238E27FC236}">
              <a16:creationId xmlns:a16="http://schemas.microsoft.com/office/drawing/2014/main" id="{D384CC4E-ADDB-41F0-B108-82C1724DFD3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2920" name="Rectangle 2">
          <a:extLst>
            <a:ext uri="{FF2B5EF4-FFF2-40B4-BE49-F238E27FC236}">
              <a16:creationId xmlns:a16="http://schemas.microsoft.com/office/drawing/2014/main" id="{DBE95D45-7771-43A5-8D96-67D3C597A04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E0BB3A5-9CB0-452A-838D-0A30BE0A993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383FD4A-0D5C-4602-8C89-4AEA3C080AC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3DD979-12D2-4A5A-AFDC-728AD80D0DA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64647A7-DBD6-4721-A7FF-BF84CF8824C6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347456</xdr:colOff>
      <xdr:row>2</xdr:row>
      <xdr:rowOff>57150</xdr:rowOff>
    </xdr:from>
    <xdr:to>
      <xdr:col>3</xdr:col>
      <xdr:colOff>518906</xdr:colOff>
      <xdr:row>2</xdr:row>
      <xdr:rowOff>190500</xdr:rowOff>
    </xdr:to>
    <xdr:sp macro="" textlink="">
      <xdr:nvSpPr>
        <xdr:cNvPr id="22930" name="Rectangle 77">
          <a:extLst>
            <a:ext uri="{FF2B5EF4-FFF2-40B4-BE49-F238E27FC236}">
              <a16:creationId xmlns:a16="http://schemas.microsoft.com/office/drawing/2014/main" id="{100BB1D6-07FC-46E0-82FA-EADC877F95D3}"/>
            </a:ext>
          </a:extLst>
        </xdr:cNvPr>
        <xdr:cNvSpPr>
          <a:spLocks noChangeArrowheads="1"/>
        </xdr:cNvSpPr>
      </xdr:nvSpPr>
      <xdr:spPr bwMode="auto">
        <a:xfrm>
          <a:off x="4116043" y="537541"/>
          <a:ext cx="171450" cy="1333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D90888B2-F4CB-43CB-BD9E-1955F1E2BEA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5205DD4A-D557-44DC-A064-D339B15279A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0170412E-5357-4F8C-B874-C893F3183D7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8563E427-C713-4431-AD3F-1A09DFBB87B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10AF461D-9F3E-457C-9D67-232A3A659B4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78BE407-D6CC-4345-9059-8918152E98D1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331B2EFA-82AB-4154-848F-C02F3721450B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9</xdr:col>
      <xdr:colOff>97320</xdr:colOff>
      <xdr:row>4</xdr:row>
      <xdr:rowOff>39342</xdr:rowOff>
    </xdr:from>
    <xdr:to>
      <xdr:col>9</xdr:col>
      <xdr:colOff>268770</xdr:colOff>
      <xdr:row>4</xdr:row>
      <xdr:rowOff>191742</xdr:rowOff>
    </xdr:to>
    <xdr:sp macro="" textlink="">
      <xdr:nvSpPr>
        <xdr:cNvPr id="23" name="Rectangle 27">
          <a:extLst>
            <a:ext uri="{FF2B5EF4-FFF2-40B4-BE49-F238E27FC236}">
              <a16:creationId xmlns:a16="http://schemas.microsoft.com/office/drawing/2014/main" id="{729683AF-2BF8-4D6D-B114-ED5364759AC5}"/>
            </a:ext>
          </a:extLst>
        </xdr:cNvPr>
        <xdr:cNvSpPr>
          <a:spLocks noChangeArrowheads="1"/>
        </xdr:cNvSpPr>
      </xdr:nvSpPr>
      <xdr:spPr bwMode="auto">
        <a:xfrm>
          <a:off x="7344603" y="991842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6" name="Rectangle 6">
          <a:extLst>
            <a:ext uri="{FF2B5EF4-FFF2-40B4-BE49-F238E27FC236}">
              <a16:creationId xmlns:a16="http://schemas.microsoft.com/office/drawing/2014/main" id="{D2B625CE-FA17-4DCF-B765-4168A1EC3208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5ED4FF62-1254-4C69-9A82-213375F3F19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8" name="Rectangle 2">
          <a:extLst>
            <a:ext uri="{FF2B5EF4-FFF2-40B4-BE49-F238E27FC236}">
              <a16:creationId xmlns:a16="http://schemas.microsoft.com/office/drawing/2014/main" id="{925802F8-CED8-48BC-BCDB-DEFA53E0582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D540BD40-0CA5-4F8A-9AB9-8798ED19AF3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540FFEB0-542B-43AA-BD5F-3A4882CAE528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B76B653-8C56-4C8E-A930-A4F47CF52B4F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F060D086-1E6B-47E6-BEE4-44E129508B20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36" name="Rectangle 6">
          <a:extLst>
            <a:ext uri="{FF2B5EF4-FFF2-40B4-BE49-F238E27FC236}">
              <a16:creationId xmlns:a16="http://schemas.microsoft.com/office/drawing/2014/main" id="{3E07AE31-DDAA-4C75-93D9-8D6F5A5E2A9E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37" name="Rectangle 1">
          <a:extLst>
            <a:ext uri="{FF2B5EF4-FFF2-40B4-BE49-F238E27FC236}">
              <a16:creationId xmlns:a16="http://schemas.microsoft.com/office/drawing/2014/main" id="{CC4D5C8A-9C5D-4B37-B838-BE28E684024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8" name="Rectangle 2">
          <a:extLst>
            <a:ext uri="{FF2B5EF4-FFF2-40B4-BE49-F238E27FC236}">
              <a16:creationId xmlns:a16="http://schemas.microsoft.com/office/drawing/2014/main" id="{3C139031-4C4D-43F6-B659-E2B59E3F26E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75978726-362F-41BD-830B-B650F3DC036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16163C3A-6513-4CA6-AE73-86D48EAB4B3A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11330B9F-C931-4799-8D19-4911D4052D1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475AFF69-A6CB-49EA-9266-9169F61A7A48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6" name="Rectangle 6">
          <a:extLst>
            <a:ext uri="{FF2B5EF4-FFF2-40B4-BE49-F238E27FC236}">
              <a16:creationId xmlns:a16="http://schemas.microsoft.com/office/drawing/2014/main" id="{E9A021D4-FF1F-4FD3-B2CD-71D71D78ED8A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7" name="Rectangle 1">
          <a:extLst>
            <a:ext uri="{FF2B5EF4-FFF2-40B4-BE49-F238E27FC236}">
              <a16:creationId xmlns:a16="http://schemas.microsoft.com/office/drawing/2014/main" id="{E6D92280-E23D-46E7-869E-4C48CA372717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8" name="Rectangle 2">
          <a:extLst>
            <a:ext uri="{FF2B5EF4-FFF2-40B4-BE49-F238E27FC236}">
              <a16:creationId xmlns:a16="http://schemas.microsoft.com/office/drawing/2014/main" id="{63CBA601-6C16-4332-9CBB-1E5CF0374A66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8DCBC8D1-9FF5-4210-95B0-3E00429CDA0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3475CD38-46B5-4C30-8910-3BAB5C27E3F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61619D7-05B0-46F9-AC1B-0B08C85C02EA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70BDC349-F83C-457F-BE97-E45DB8F36B9C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97319</xdr:colOff>
      <xdr:row>5</xdr:row>
      <xdr:rowOff>29817</xdr:rowOff>
    </xdr:from>
    <xdr:to>
      <xdr:col>9</xdr:col>
      <xdr:colOff>268769</xdr:colOff>
      <xdr:row>5</xdr:row>
      <xdr:rowOff>163167</xdr:rowOff>
    </xdr:to>
    <xdr:sp macro="" textlink="">
      <xdr:nvSpPr>
        <xdr:cNvPr id="55" name="Rectangle 28">
          <a:extLst>
            <a:ext uri="{FF2B5EF4-FFF2-40B4-BE49-F238E27FC236}">
              <a16:creationId xmlns:a16="http://schemas.microsoft.com/office/drawing/2014/main" id="{D5E2B88F-4CF5-419E-BAA3-CD33AA16CAB7}"/>
            </a:ext>
          </a:extLst>
        </xdr:cNvPr>
        <xdr:cNvSpPr>
          <a:spLocks noChangeArrowheads="1"/>
        </xdr:cNvSpPr>
      </xdr:nvSpPr>
      <xdr:spPr bwMode="auto">
        <a:xfrm>
          <a:off x="7344602" y="119766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6" name="Rectangle 6">
          <a:extLst>
            <a:ext uri="{FF2B5EF4-FFF2-40B4-BE49-F238E27FC236}">
              <a16:creationId xmlns:a16="http://schemas.microsoft.com/office/drawing/2014/main" id="{84C2F58F-6289-45AC-B0FD-BAC2F4D0D3F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7" name="Rectangle 1">
          <a:extLst>
            <a:ext uri="{FF2B5EF4-FFF2-40B4-BE49-F238E27FC236}">
              <a16:creationId xmlns:a16="http://schemas.microsoft.com/office/drawing/2014/main" id="{3A4F904B-4F50-4AD7-8960-B76349C83B9C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8" name="Rectangle 2">
          <a:extLst>
            <a:ext uri="{FF2B5EF4-FFF2-40B4-BE49-F238E27FC236}">
              <a16:creationId xmlns:a16="http://schemas.microsoft.com/office/drawing/2014/main" id="{127CD050-A422-4F15-B04F-813D2A314DDC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65A224F6-3181-41A7-83B7-FCCF3585DA9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44371277-A509-47B9-B619-9DE1527C4723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ACB52592-6096-4EE1-9F26-ED6D77BB7458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B2A2BA9E-8946-48D3-A4F7-0C19EBA6FBBF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3" name="Rectangle 6">
          <a:extLst>
            <a:ext uri="{FF2B5EF4-FFF2-40B4-BE49-F238E27FC236}">
              <a16:creationId xmlns:a16="http://schemas.microsoft.com/office/drawing/2014/main" id="{BBDBACC3-8A85-4F6B-AE33-00A30C88BFAE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4" name="Rectangle 1">
          <a:extLst>
            <a:ext uri="{FF2B5EF4-FFF2-40B4-BE49-F238E27FC236}">
              <a16:creationId xmlns:a16="http://schemas.microsoft.com/office/drawing/2014/main" id="{1CB72A10-8B11-4B17-BFB5-5BC4949A412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65" name="Rectangle 2">
          <a:extLst>
            <a:ext uri="{FF2B5EF4-FFF2-40B4-BE49-F238E27FC236}">
              <a16:creationId xmlns:a16="http://schemas.microsoft.com/office/drawing/2014/main" id="{92BE2712-51F0-4F28-8C54-9F5AB12BB759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24D643CC-7AD7-4D4F-8FF8-63FE14E64E98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DD89D0C0-2C7B-4AAF-8C3A-72807527FB09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DA6A22F9-FF8A-44B5-85BB-4FC5602E009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9C2DBDB2-EBD7-4235-A1F0-68321D61BAC9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0" name="Rectangle 6">
          <a:extLst>
            <a:ext uri="{FF2B5EF4-FFF2-40B4-BE49-F238E27FC236}">
              <a16:creationId xmlns:a16="http://schemas.microsoft.com/office/drawing/2014/main" id="{6D7A0B9B-1E35-4AFB-8D47-813D838E9C15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1" name="Rectangle 1">
          <a:extLst>
            <a:ext uri="{FF2B5EF4-FFF2-40B4-BE49-F238E27FC236}">
              <a16:creationId xmlns:a16="http://schemas.microsoft.com/office/drawing/2014/main" id="{6BCA9BD6-F397-488E-A95E-79024AEB3C2D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2" name="Rectangle 2">
          <a:extLst>
            <a:ext uri="{FF2B5EF4-FFF2-40B4-BE49-F238E27FC236}">
              <a16:creationId xmlns:a16="http://schemas.microsoft.com/office/drawing/2014/main" id="{D282D621-6E2A-4AF0-AAC3-64F8AC76C47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8BDD6EE6-FDB2-492F-AF42-FBC5348A4688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C21D5F72-1025-459D-99B9-D4C0F5305A8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7EC76C7D-3D99-47E1-BF0A-F3F4082B87E7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5925EB8F-C2DF-473D-9EBD-50C08E74ECC2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7" name="Rectangle 6">
          <a:extLst>
            <a:ext uri="{FF2B5EF4-FFF2-40B4-BE49-F238E27FC236}">
              <a16:creationId xmlns:a16="http://schemas.microsoft.com/office/drawing/2014/main" id="{103B0452-DB45-4C19-A672-BCDDE4D0A71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8" name="Rectangle 1">
          <a:extLst>
            <a:ext uri="{FF2B5EF4-FFF2-40B4-BE49-F238E27FC236}">
              <a16:creationId xmlns:a16="http://schemas.microsoft.com/office/drawing/2014/main" id="{39AD6C33-6AC1-4553-B35F-69DFEDE253D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9" name="Rectangle 2">
          <a:extLst>
            <a:ext uri="{FF2B5EF4-FFF2-40B4-BE49-F238E27FC236}">
              <a16:creationId xmlns:a16="http://schemas.microsoft.com/office/drawing/2014/main" id="{A10A3B72-69C4-43B1-8D45-146D95CF1CA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82111252-A3AF-474A-B2EC-FE40DE0936BB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33B6D4D8-F3FA-4F9A-98B8-D7E532BFB3A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D197471F-9576-4A6D-BC20-2463102C7AD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BE78BD4E-4F43-4459-A0A2-86AE581F1994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4" name="Rectangle 6">
          <a:extLst>
            <a:ext uri="{FF2B5EF4-FFF2-40B4-BE49-F238E27FC236}">
              <a16:creationId xmlns:a16="http://schemas.microsoft.com/office/drawing/2014/main" id="{E9A38406-3C8B-47F6-9E05-0B70EA4D7FA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85" name="Rectangle 1">
          <a:extLst>
            <a:ext uri="{FF2B5EF4-FFF2-40B4-BE49-F238E27FC236}">
              <a16:creationId xmlns:a16="http://schemas.microsoft.com/office/drawing/2014/main" id="{8ADF7FAE-2B78-441A-AE41-F1E37EC00C1F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86" name="Rectangle 2">
          <a:extLst>
            <a:ext uri="{FF2B5EF4-FFF2-40B4-BE49-F238E27FC236}">
              <a16:creationId xmlns:a16="http://schemas.microsoft.com/office/drawing/2014/main" id="{DC7FAE6B-9D38-42FE-9E4C-4AAFD9D849E5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B8F464FD-C27A-4230-9AEC-10FEC7E029C6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32647537-364C-4D9E-A7D5-13A4BFA483D6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1D371EF6-C961-4053-8978-4C885A52F55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47CE0C5F-4A8E-4D46-8C9E-50ED6785BF18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91" name="Rectangle 6">
          <a:extLst>
            <a:ext uri="{FF2B5EF4-FFF2-40B4-BE49-F238E27FC236}">
              <a16:creationId xmlns:a16="http://schemas.microsoft.com/office/drawing/2014/main" id="{93B7C7FC-7E42-45D2-9DEA-046C77DDBBD9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92" name="Rectangle 1">
          <a:extLst>
            <a:ext uri="{FF2B5EF4-FFF2-40B4-BE49-F238E27FC236}">
              <a16:creationId xmlns:a16="http://schemas.microsoft.com/office/drawing/2014/main" id="{077E9773-BF36-41F7-93A3-5BD7885DA59F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3" name="Rectangle 2">
          <a:extLst>
            <a:ext uri="{FF2B5EF4-FFF2-40B4-BE49-F238E27FC236}">
              <a16:creationId xmlns:a16="http://schemas.microsoft.com/office/drawing/2014/main" id="{2AEDF984-32E1-43ED-BF7F-5C2D8C7FC55C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4" name="Rectangle 3">
          <a:extLst>
            <a:ext uri="{FF2B5EF4-FFF2-40B4-BE49-F238E27FC236}">
              <a16:creationId xmlns:a16="http://schemas.microsoft.com/office/drawing/2014/main" id="{1532C46A-BE1C-4B35-9517-634BA7D5D04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5" name="Rectangle 4">
          <a:extLst>
            <a:ext uri="{FF2B5EF4-FFF2-40B4-BE49-F238E27FC236}">
              <a16:creationId xmlns:a16="http://schemas.microsoft.com/office/drawing/2014/main" id="{B6536126-5774-4FAD-8391-9FE2CA46B68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96" name="Rectangle 5">
          <a:extLst>
            <a:ext uri="{FF2B5EF4-FFF2-40B4-BE49-F238E27FC236}">
              <a16:creationId xmlns:a16="http://schemas.microsoft.com/office/drawing/2014/main" id="{68741EB7-A271-424B-97FC-187129C4B07B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7" name="Rectangle 6">
          <a:extLst>
            <a:ext uri="{FF2B5EF4-FFF2-40B4-BE49-F238E27FC236}">
              <a16:creationId xmlns:a16="http://schemas.microsoft.com/office/drawing/2014/main" id="{7B585328-60B6-42CC-9BF1-E8A7374DEEBA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98" name="Rectangle 6">
          <a:extLst>
            <a:ext uri="{FF2B5EF4-FFF2-40B4-BE49-F238E27FC236}">
              <a16:creationId xmlns:a16="http://schemas.microsoft.com/office/drawing/2014/main" id="{696C5CDF-A490-4F6E-AEBC-BB0644084AEE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3605" name="Rectangle 1">
          <a:extLst>
            <a:ext uri="{FF2B5EF4-FFF2-40B4-BE49-F238E27FC236}">
              <a16:creationId xmlns:a16="http://schemas.microsoft.com/office/drawing/2014/main" id="{44BBB521-3E29-4502-B571-E8C1E5F37F3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3606" name="Rectangle 2">
          <a:extLst>
            <a:ext uri="{FF2B5EF4-FFF2-40B4-BE49-F238E27FC236}">
              <a16:creationId xmlns:a16="http://schemas.microsoft.com/office/drawing/2014/main" id="{50FC8821-D07B-4080-AEFD-15045297F986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79E96FB-BD0D-4A5B-88CB-D974D8FF447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B8952A5-E8E7-4BC4-B4E6-9C986261E9A3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6DB242-74FF-47F6-A48A-8196A5DE8D6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864B151-20F3-4836-85B5-27D82B1E048C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370646</xdr:colOff>
      <xdr:row>4</xdr:row>
      <xdr:rowOff>47624</xdr:rowOff>
    </xdr:from>
    <xdr:to>
      <xdr:col>9</xdr:col>
      <xdr:colOff>513521</xdr:colOff>
      <xdr:row>4</xdr:row>
      <xdr:rowOff>182217</xdr:rowOff>
    </xdr:to>
    <xdr:sp macro="" textlink="">
      <xdr:nvSpPr>
        <xdr:cNvPr id="23615" name="Rectangle 29">
          <a:extLst>
            <a:ext uri="{FF2B5EF4-FFF2-40B4-BE49-F238E27FC236}">
              <a16:creationId xmlns:a16="http://schemas.microsoft.com/office/drawing/2014/main" id="{288E1BE6-84AB-4596-8152-EB7C01AC3529}"/>
            </a:ext>
          </a:extLst>
        </xdr:cNvPr>
        <xdr:cNvSpPr>
          <a:spLocks noChangeArrowheads="1"/>
        </xdr:cNvSpPr>
      </xdr:nvSpPr>
      <xdr:spPr bwMode="auto">
        <a:xfrm>
          <a:off x="7617929" y="1000124"/>
          <a:ext cx="142875" cy="1345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23616" name="Rectangle 77">
          <a:extLst>
            <a:ext uri="{FF2B5EF4-FFF2-40B4-BE49-F238E27FC236}">
              <a16:creationId xmlns:a16="http://schemas.microsoft.com/office/drawing/2014/main" id="{50753EFB-C225-48D8-9BF8-C5BA981B92E8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DE56262E-7F66-47B1-95CE-9943A3AC03A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3FED885-5F4D-482B-BFD7-C7955D6D807B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A1EE8C3-4E6D-4838-9E2E-2DF0CBD17D68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1DA9CD7-7F86-4B06-B8FB-2927CC8DB48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75268B7-C3E2-4E1A-AB52-C404F4B4864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AB49EB7-8B57-4F51-9E3C-2EBBB2058D11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CACB7A7-2D18-47E1-8A60-AA3F66BB510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370646</xdr:colOff>
      <xdr:row>4</xdr:row>
      <xdr:rowOff>47624</xdr:rowOff>
    </xdr:from>
    <xdr:to>
      <xdr:col>9</xdr:col>
      <xdr:colOff>513521</xdr:colOff>
      <xdr:row>4</xdr:row>
      <xdr:rowOff>182217</xdr:rowOff>
    </xdr:to>
    <xdr:sp macro="" textlink="">
      <xdr:nvSpPr>
        <xdr:cNvPr id="8" name="Rectangle 29">
          <a:extLst>
            <a:ext uri="{FF2B5EF4-FFF2-40B4-BE49-F238E27FC236}">
              <a16:creationId xmlns:a16="http://schemas.microsoft.com/office/drawing/2014/main" id="{783C6E7D-008A-4DBD-ACC1-3D4F29972B7E}"/>
            </a:ext>
          </a:extLst>
        </xdr:cNvPr>
        <xdr:cNvSpPr>
          <a:spLocks noChangeArrowheads="1"/>
        </xdr:cNvSpPr>
      </xdr:nvSpPr>
      <xdr:spPr bwMode="auto">
        <a:xfrm>
          <a:off x="7619171" y="1000124"/>
          <a:ext cx="142875" cy="1345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9" name="Rectangle 77">
          <a:extLst>
            <a:ext uri="{FF2B5EF4-FFF2-40B4-BE49-F238E27FC236}">
              <a16:creationId xmlns:a16="http://schemas.microsoft.com/office/drawing/2014/main" id="{C064DAF0-94E1-482F-A7DC-D090098CCADC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0" name="Rectangle 6">
          <a:extLst>
            <a:ext uri="{FF2B5EF4-FFF2-40B4-BE49-F238E27FC236}">
              <a16:creationId xmlns:a16="http://schemas.microsoft.com/office/drawing/2014/main" id="{6E958D65-91AA-4751-B413-36BE5550CA2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B773BD0-FB60-4C90-B1D6-39C1281C1831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D450114-681F-401F-87A9-01976306173E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3A6D936-5FF5-4291-B3F4-4F919340BCEC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7A654FB-A4B0-4D11-9F06-55BE683E84DC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271B10A-1F06-42FB-A91D-A1E83121250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51E367E-9416-4D8C-ABC7-7380263C758E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370646</xdr:colOff>
      <xdr:row>4</xdr:row>
      <xdr:rowOff>47624</xdr:rowOff>
    </xdr:from>
    <xdr:to>
      <xdr:col>9</xdr:col>
      <xdr:colOff>513521</xdr:colOff>
      <xdr:row>4</xdr:row>
      <xdr:rowOff>182217</xdr:rowOff>
    </xdr:to>
    <xdr:sp macro="" textlink="">
      <xdr:nvSpPr>
        <xdr:cNvPr id="8" name="Rectangle 29">
          <a:extLst>
            <a:ext uri="{FF2B5EF4-FFF2-40B4-BE49-F238E27FC236}">
              <a16:creationId xmlns:a16="http://schemas.microsoft.com/office/drawing/2014/main" id="{33EE3417-FF20-4ACB-9366-9C1D6CF7924F}"/>
            </a:ext>
          </a:extLst>
        </xdr:cNvPr>
        <xdr:cNvSpPr>
          <a:spLocks noChangeArrowheads="1"/>
        </xdr:cNvSpPr>
      </xdr:nvSpPr>
      <xdr:spPr bwMode="auto">
        <a:xfrm>
          <a:off x="7619171" y="1000124"/>
          <a:ext cx="142875" cy="1345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9" name="Rectangle 77">
          <a:extLst>
            <a:ext uri="{FF2B5EF4-FFF2-40B4-BE49-F238E27FC236}">
              <a16:creationId xmlns:a16="http://schemas.microsoft.com/office/drawing/2014/main" id="{C1A3FACE-832C-4885-B10F-70C864897827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0" name="Rectangle 6">
          <a:extLst>
            <a:ext uri="{FF2B5EF4-FFF2-40B4-BE49-F238E27FC236}">
              <a16:creationId xmlns:a16="http://schemas.microsoft.com/office/drawing/2014/main" id="{1D9F4229-C0A1-4E78-B14F-FE1C1D2A7F9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13</xdr:row>
      <xdr:rowOff>66675</xdr:rowOff>
    </xdr:from>
    <xdr:to>
      <xdr:col>2</xdr:col>
      <xdr:colOff>104775</xdr:colOff>
      <xdr:row>14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1BAB4C6D-A425-4E77-96FF-3E5EB5CCD548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13</xdr:row>
      <xdr:rowOff>66675</xdr:rowOff>
    </xdr:from>
    <xdr:to>
      <xdr:col>2</xdr:col>
      <xdr:colOff>323850</xdr:colOff>
      <xdr:row>14</xdr:row>
      <xdr:rowOff>0</xdr:rowOff>
    </xdr:to>
    <xdr:sp macro="" textlink="">
      <xdr:nvSpPr>
        <xdr:cNvPr id="12" name="Rectangle 2">
          <a:extLst>
            <a:ext uri="{FF2B5EF4-FFF2-40B4-BE49-F238E27FC236}">
              <a16:creationId xmlns:a16="http://schemas.microsoft.com/office/drawing/2014/main" id="{9FD86A32-3EA5-4409-B6A6-E1DE0375ECC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14</xdr:row>
      <xdr:rowOff>47625</xdr:rowOff>
    </xdr:from>
    <xdr:to>
      <xdr:col>2</xdr:col>
      <xdr:colOff>104775</xdr:colOff>
      <xdr:row>14</xdr:row>
      <xdr:rowOff>180975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592126FD-E37E-41BF-A394-1AEEF4936214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14</xdr:row>
      <xdr:rowOff>47625</xdr:rowOff>
    </xdr:from>
    <xdr:to>
      <xdr:col>2</xdr:col>
      <xdr:colOff>323850</xdr:colOff>
      <xdr:row>14</xdr:row>
      <xdr:rowOff>180975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4445F484-BD44-4D82-95E3-04170A63D96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14</xdr:row>
      <xdr:rowOff>47625</xdr:rowOff>
    </xdr:from>
    <xdr:to>
      <xdr:col>3</xdr:col>
      <xdr:colOff>66675</xdr:colOff>
      <xdr:row>14</xdr:row>
      <xdr:rowOff>180975</xdr:rowOff>
    </xdr:to>
    <xdr:sp macro="" textlink="">
      <xdr:nvSpPr>
        <xdr:cNvPr id="15" name="Rectangle 5">
          <a:extLst>
            <a:ext uri="{FF2B5EF4-FFF2-40B4-BE49-F238E27FC236}">
              <a16:creationId xmlns:a16="http://schemas.microsoft.com/office/drawing/2014/main" id="{BCF51D74-E8D1-46AE-9412-365897643D2F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14</xdr:row>
      <xdr:rowOff>47625</xdr:rowOff>
    </xdr:from>
    <xdr:to>
      <xdr:col>3</xdr:col>
      <xdr:colOff>285750</xdr:colOff>
      <xdr:row>14</xdr:row>
      <xdr:rowOff>180975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id="{B593D08B-1C7C-4172-867A-12C3A5B80652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370646</xdr:colOff>
      <xdr:row>13</xdr:row>
      <xdr:rowOff>47624</xdr:rowOff>
    </xdr:from>
    <xdr:to>
      <xdr:col>9</xdr:col>
      <xdr:colOff>513521</xdr:colOff>
      <xdr:row>13</xdr:row>
      <xdr:rowOff>182217</xdr:rowOff>
    </xdr:to>
    <xdr:sp macro="" textlink="">
      <xdr:nvSpPr>
        <xdr:cNvPr id="17" name="Rectangle 29">
          <a:extLst>
            <a:ext uri="{FF2B5EF4-FFF2-40B4-BE49-F238E27FC236}">
              <a16:creationId xmlns:a16="http://schemas.microsoft.com/office/drawing/2014/main" id="{6A1EE74A-5CC4-4403-84A9-BC5D7DFA1A53}"/>
            </a:ext>
          </a:extLst>
        </xdr:cNvPr>
        <xdr:cNvSpPr>
          <a:spLocks noChangeArrowheads="1"/>
        </xdr:cNvSpPr>
      </xdr:nvSpPr>
      <xdr:spPr bwMode="auto">
        <a:xfrm>
          <a:off x="7619171" y="1000124"/>
          <a:ext cx="142875" cy="1345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11</xdr:row>
      <xdr:rowOff>57150</xdr:rowOff>
    </xdr:from>
    <xdr:to>
      <xdr:col>3</xdr:col>
      <xdr:colOff>485775</xdr:colOff>
      <xdr:row>11</xdr:row>
      <xdr:rowOff>190500</xdr:rowOff>
    </xdr:to>
    <xdr:sp macro="" textlink="">
      <xdr:nvSpPr>
        <xdr:cNvPr id="18" name="Rectangle 77">
          <a:extLst>
            <a:ext uri="{FF2B5EF4-FFF2-40B4-BE49-F238E27FC236}">
              <a16:creationId xmlns:a16="http://schemas.microsoft.com/office/drawing/2014/main" id="{44155219-DE1C-4C9A-BAA1-5FB2B8F161C2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14</xdr:row>
      <xdr:rowOff>43961</xdr:rowOff>
    </xdr:from>
    <xdr:to>
      <xdr:col>3</xdr:col>
      <xdr:colOff>508488</xdr:colOff>
      <xdr:row>14</xdr:row>
      <xdr:rowOff>177311</xdr:rowOff>
    </xdr:to>
    <xdr:sp macro="" textlink="">
      <xdr:nvSpPr>
        <xdr:cNvPr id="19" name="Rectangle 6">
          <a:extLst>
            <a:ext uri="{FF2B5EF4-FFF2-40B4-BE49-F238E27FC236}">
              <a16:creationId xmlns:a16="http://schemas.microsoft.com/office/drawing/2014/main" id="{BD006E70-D469-463C-BB77-7203C5484652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E4E5020-564C-489F-9832-CC487F5FEBA0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BA0EDBB-E767-45F8-B5A8-321B0D11A20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FA5231B-827F-4277-8BF3-25396E2D255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8FE96F0-227A-4656-B2E1-5B22EECAF3F5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67CFA90-D394-4C05-B37D-16ED4DA60A5D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A73E259-0D15-4B06-9FD7-2958C3EDBFE8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370646</xdr:colOff>
      <xdr:row>4</xdr:row>
      <xdr:rowOff>66674</xdr:rowOff>
    </xdr:from>
    <xdr:to>
      <xdr:col>9</xdr:col>
      <xdr:colOff>513521</xdr:colOff>
      <xdr:row>4</xdr:row>
      <xdr:rowOff>201267</xdr:rowOff>
    </xdr:to>
    <xdr:sp macro="" textlink="">
      <xdr:nvSpPr>
        <xdr:cNvPr id="8" name="Rectangle 29">
          <a:extLst>
            <a:ext uri="{FF2B5EF4-FFF2-40B4-BE49-F238E27FC236}">
              <a16:creationId xmlns:a16="http://schemas.microsoft.com/office/drawing/2014/main" id="{BCC6F224-E7D5-4229-8DBE-A165B1BD7BC8}"/>
            </a:ext>
          </a:extLst>
        </xdr:cNvPr>
        <xdr:cNvSpPr>
          <a:spLocks noChangeArrowheads="1"/>
        </xdr:cNvSpPr>
      </xdr:nvSpPr>
      <xdr:spPr bwMode="auto">
        <a:xfrm>
          <a:off x="7619171" y="1019174"/>
          <a:ext cx="142875" cy="1345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9" name="Rectangle 77">
          <a:extLst>
            <a:ext uri="{FF2B5EF4-FFF2-40B4-BE49-F238E27FC236}">
              <a16:creationId xmlns:a16="http://schemas.microsoft.com/office/drawing/2014/main" id="{1C7A2DFF-74FA-4734-9B53-4AAFC65504EA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0" name="Rectangle 6">
          <a:extLst>
            <a:ext uri="{FF2B5EF4-FFF2-40B4-BE49-F238E27FC236}">
              <a16:creationId xmlns:a16="http://schemas.microsoft.com/office/drawing/2014/main" id="{F9AF30B2-98AB-473E-9AEA-995938203C4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2679" name="Rectangle 1">
          <a:extLst>
            <a:ext uri="{FF2B5EF4-FFF2-40B4-BE49-F238E27FC236}">
              <a16:creationId xmlns:a16="http://schemas.microsoft.com/office/drawing/2014/main" id="{BC022A8F-7704-4D48-8FB7-C367005C4EC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2680" name="Rectangle 2">
          <a:extLst>
            <a:ext uri="{FF2B5EF4-FFF2-40B4-BE49-F238E27FC236}">
              <a16:creationId xmlns:a16="http://schemas.microsoft.com/office/drawing/2014/main" id="{4FF4E524-90A2-4D84-9054-513F8173C83A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8F39210-8600-461C-BE33-B5CB9C4E7D3D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F570859-EEE1-4EED-9357-32316591A2D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839A1E3-B308-45B8-848C-D745DB703BF8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92164D0-7FA6-44C0-8CE8-8E2BF27AEF4F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2685" name="Rectangle 14">
          <a:extLst>
            <a:ext uri="{FF2B5EF4-FFF2-40B4-BE49-F238E27FC236}">
              <a16:creationId xmlns:a16="http://schemas.microsoft.com/office/drawing/2014/main" id="{F1394FCD-1770-41E0-B54A-AA73EEDFB9F4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2686" name="Rectangle 17">
          <a:extLst>
            <a:ext uri="{FF2B5EF4-FFF2-40B4-BE49-F238E27FC236}">
              <a16:creationId xmlns:a16="http://schemas.microsoft.com/office/drawing/2014/main" id="{D259875D-F80F-45D7-8FCE-9D74E1C88BEB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2687" name="Rectangle 27">
          <a:extLst>
            <a:ext uri="{FF2B5EF4-FFF2-40B4-BE49-F238E27FC236}">
              <a16:creationId xmlns:a16="http://schemas.microsoft.com/office/drawing/2014/main" id="{89AACA35-389E-4F7C-A5D3-710AD4D123F8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EA945FF8-9C38-4C3C-8646-050F1C7B4C8E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2690" name="Rectangle 77">
          <a:extLst>
            <a:ext uri="{FF2B5EF4-FFF2-40B4-BE49-F238E27FC236}">
              <a16:creationId xmlns:a16="http://schemas.microsoft.com/office/drawing/2014/main" id="{E66746C3-93B9-44C5-B7A7-925B6CDBDBFA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0CEA63F7-29B3-43B1-8AFF-6054089F5ABA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AF6E778E-1E25-46F7-B51C-A5ECA51E233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2095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DD3C76E0-F50D-4247-9534-26E430F1073C}"/>
            </a:ext>
          </a:extLst>
        </xdr:cNvPr>
        <xdr:cNvSpPr>
          <a:spLocks noChangeArrowheads="1"/>
        </xdr:cNvSpPr>
      </xdr:nvSpPr>
      <xdr:spPr bwMode="auto">
        <a:xfrm>
          <a:off x="34766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3">
          <a:extLst>
            <a:ext uri="{FF2B5EF4-FFF2-40B4-BE49-F238E27FC236}">
              <a16:creationId xmlns:a16="http://schemas.microsoft.com/office/drawing/2014/main" id="{D3330D60-3682-4545-8FA1-7E438F46B29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2095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id="{DDB46287-7625-4914-893F-1438FD428A24}"/>
            </a:ext>
          </a:extLst>
        </xdr:cNvPr>
        <xdr:cNvSpPr>
          <a:spLocks noChangeArrowheads="1"/>
        </xdr:cNvSpPr>
      </xdr:nvSpPr>
      <xdr:spPr bwMode="auto">
        <a:xfrm>
          <a:off x="34766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5">
          <a:extLst>
            <a:ext uri="{FF2B5EF4-FFF2-40B4-BE49-F238E27FC236}">
              <a16:creationId xmlns:a16="http://schemas.microsoft.com/office/drawing/2014/main" id="{8233C94D-0982-4E01-8F20-9C0FB07F640B}"/>
            </a:ext>
          </a:extLst>
        </xdr:cNvPr>
        <xdr:cNvSpPr>
          <a:spLocks noChangeArrowheads="1"/>
        </xdr:cNvSpPr>
      </xdr:nvSpPr>
      <xdr:spPr bwMode="auto">
        <a:xfrm>
          <a:off x="3695700" y="1219200"/>
          <a:ext cx="1238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6">
          <a:extLst>
            <a:ext uri="{FF2B5EF4-FFF2-40B4-BE49-F238E27FC236}">
              <a16:creationId xmlns:a16="http://schemas.microsoft.com/office/drawing/2014/main" id="{EB69543A-D8F5-4F9D-8051-1583F994C0C7}"/>
            </a:ext>
          </a:extLst>
        </xdr:cNvPr>
        <xdr:cNvSpPr>
          <a:spLocks noChangeArrowheads="1"/>
        </xdr:cNvSpPr>
      </xdr:nvSpPr>
      <xdr:spPr bwMode="auto">
        <a:xfrm>
          <a:off x="38671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id="{005EFEC8-73F7-45A9-B4C2-08D3D5BEE951}"/>
            </a:ext>
          </a:extLst>
        </xdr:cNvPr>
        <xdr:cNvSpPr>
          <a:spLocks noChangeArrowheads="1"/>
        </xdr:cNvSpPr>
      </xdr:nvSpPr>
      <xdr:spPr bwMode="auto">
        <a:xfrm>
          <a:off x="408988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3703" name="Rectangle 1">
          <a:extLst>
            <a:ext uri="{FF2B5EF4-FFF2-40B4-BE49-F238E27FC236}">
              <a16:creationId xmlns:a16="http://schemas.microsoft.com/office/drawing/2014/main" id="{CE945B79-2C67-4DC4-AEA3-545A6554686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3704" name="Rectangle 2">
          <a:extLst>
            <a:ext uri="{FF2B5EF4-FFF2-40B4-BE49-F238E27FC236}">
              <a16:creationId xmlns:a16="http://schemas.microsoft.com/office/drawing/2014/main" id="{F2B53D76-7251-4E88-B87C-321E5B41E1D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ECBD4E8-7EAF-4066-B730-E2192AAC80D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F523E6-0355-41B7-9B12-2F6577A849D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5E62A5A-031A-4E2A-A3D3-22F68C5F635F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9989F68-66DD-461E-854A-311384DAF41F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3709" name="Rectangle 14">
          <a:extLst>
            <a:ext uri="{FF2B5EF4-FFF2-40B4-BE49-F238E27FC236}">
              <a16:creationId xmlns:a16="http://schemas.microsoft.com/office/drawing/2014/main" id="{50EF39CD-631C-4CC2-929C-47C4D1791B9F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3710" name="Rectangle 17">
          <a:extLst>
            <a:ext uri="{FF2B5EF4-FFF2-40B4-BE49-F238E27FC236}">
              <a16:creationId xmlns:a16="http://schemas.microsoft.com/office/drawing/2014/main" id="{1F1A1B53-5A18-407A-9D36-F8AEAB5080EE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3711" name="Rectangle 27">
          <a:extLst>
            <a:ext uri="{FF2B5EF4-FFF2-40B4-BE49-F238E27FC236}">
              <a16:creationId xmlns:a16="http://schemas.microsoft.com/office/drawing/2014/main" id="{18382845-8257-4184-878F-D61181DDFB4D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4DE93234-15CA-4ABE-B90D-538D5756950E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3713" name="Rectangle 29">
          <a:extLst>
            <a:ext uri="{FF2B5EF4-FFF2-40B4-BE49-F238E27FC236}">
              <a16:creationId xmlns:a16="http://schemas.microsoft.com/office/drawing/2014/main" id="{AA7ABD71-D622-4C5D-94B9-2007C3111E4E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339174</xdr:colOff>
      <xdr:row>2</xdr:row>
      <xdr:rowOff>57150</xdr:rowOff>
    </xdr:from>
    <xdr:to>
      <xdr:col>3</xdr:col>
      <xdr:colOff>510624</xdr:colOff>
      <xdr:row>2</xdr:row>
      <xdr:rowOff>190500</xdr:rowOff>
    </xdr:to>
    <xdr:sp macro="" textlink="">
      <xdr:nvSpPr>
        <xdr:cNvPr id="13714" name="Rectangle 77">
          <a:extLst>
            <a:ext uri="{FF2B5EF4-FFF2-40B4-BE49-F238E27FC236}">
              <a16:creationId xmlns:a16="http://schemas.microsoft.com/office/drawing/2014/main" id="{D0EB3BF8-EDA1-452D-BAAC-0BD7CC9575AA}"/>
            </a:ext>
          </a:extLst>
        </xdr:cNvPr>
        <xdr:cNvSpPr>
          <a:spLocks noChangeArrowheads="1"/>
        </xdr:cNvSpPr>
      </xdr:nvSpPr>
      <xdr:spPr bwMode="auto">
        <a:xfrm>
          <a:off x="4033217" y="537541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E5F8003-9E76-49F6-9F17-FBC3D30CC1FA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FA538A3D-F16E-4D19-98DA-6546D34E6AEF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84BE885C-8ECD-4E45-B62A-C676AB70935D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6C37FEB-6E29-430E-92EE-6D3B7C61B25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F9098B84-8B39-446D-AA71-77959BCF6493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AA69BCCE-AC2E-433D-9B35-E4D467F9A83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95A7ACA0-68A8-4BC2-AE2F-36B3C8EA6C6F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7" name="Rectangle 14">
          <a:extLst>
            <a:ext uri="{FF2B5EF4-FFF2-40B4-BE49-F238E27FC236}">
              <a16:creationId xmlns:a16="http://schemas.microsoft.com/office/drawing/2014/main" id="{3FC5847D-C430-4CA3-9D8F-5C9D2E3D214C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8" name="Rectangle 17">
          <a:extLst>
            <a:ext uri="{FF2B5EF4-FFF2-40B4-BE49-F238E27FC236}">
              <a16:creationId xmlns:a16="http://schemas.microsoft.com/office/drawing/2014/main" id="{4CEA00CD-A386-4D0C-92CE-D496C965531C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49" name="Rectangle 27">
          <a:extLst>
            <a:ext uri="{FF2B5EF4-FFF2-40B4-BE49-F238E27FC236}">
              <a16:creationId xmlns:a16="http://schemas.microsoft.com/office/drawing/2014/main" id="{BA80B82A-9D3D-4368-93C6-3C819DF83F7D}"/>
            </a:ext>
          </a:extLst>
        </xdr:cNvPr>
        <xdr:cNvSpPr>
          <a:spLocks noChangeArrowheads="1"/>
        </xdr:cNvSpPr>
      </xdr:nvSpPr>
      <xdr:spPr bwMode="auto">
        <a:xfrm>
          <a:off x="774382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50" name="Rectangle 28">
          <a:extLst>
            <a:ext uri="{FF2B5EF4-FFF2-40B4-BE49-F238E27FC236}">
              <a16:creationId xmlns:a16="http://schemas.microsoft.com/office/drawing/2014/main" id="{EDFD2570-37CC-47DB-9282-42EC2B42B85E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51" name="Rectangle 29">
          <a:extLst>
            <a:ext uri="{FF2B5EF4-FFF2-40B4-BE49-F238E27FC236}">
              <a16:creationId xmlns:a16="http://schemas.microsoft.com/office/drawing/2014/main" id="{21397482-1828-4617-9605-E38FE808FF16}"/>
            </a:ext>
          </a:extLst>
        </xdr:cNvPr>
        <xdr:cNvSpPr>
          <a:spLocks noChangeArrowheads="1"/>
        </xdr:cNvSpPr>
      </xdr:nvSpPr>
      <xdr:spPr bwMode="auto">
        <a:xfrm>
          <a:off x="774382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8605DAF4-6BE5-4E8A-A2BA-5708CC30AAC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4" name="Rectangle 1">
          <a:extLst>
            <a:ext uri="{FF2B5EF4-FFF2-40B4-BE49-F238E27FC236}">
              <a16:creationId xmlns:a16="http://schemas.microsoft.com/office/drawing/2014/main" id="{14C8274C-0781-4452-B16F-4D3146ABDE78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5" name="Rectangle 2">
          <a:extLst>
            <a:ext uri="{FF2B5EF4-FFF2-40B4-BE49-F238E27FC236}">
              <a16:creationId xmlns:a16="http://schemas.microsoft.com/office/drawing/2014/main" id="{838507D9-1953-43FE-BD9A-9303E6B4F36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6" name="Rectangle 3">
          <a:extLst>
            <a:ext uri="{FF2B5EF4-FFF2-40B4-BE49-F238E27FC236}">
              <a16:creationId xmlns:a16="http://schemas.microsoft.com/office/drawing/2014/main" id="{C9A40D73-29C7-43A3-AB9A-8B3D7ADE3FCB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7" name="Rectangle 4">
          <a:extLst>
            <a:ext uri="{FF2B5EF4-FFF2-40B4-BE49-F238E27FC236}">
              <a16:creationId xmlns:a16="http://schemas.microsoft.com/office/drawing/2014/main" id="{AC219E1B-5768-4A1C-B375-42CA4786AE9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8" name="Rectangle 5">
          <a:extLst>
            <a:ext uri="{FF2B5EF4-FFF2-40B4-BE49-F238E27FC236}">
              <a16:creationId xmlns:a16="http://schemas.microsoft.com/office/drawing/2014/main" id="{32A96773-7E49-4117-9148-512B18A957B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9" name="Rectangle 6">
          <a:extLst>
            <a:ext uri="{FF2B5EF4-FFF2-40B4-BE49-F238E27FC236}">
              <a16:creationId xmlns:a16="http://schemas.microsoft.com/office/drawing/2014/main" id="{287E968E-4139-4316-A1AB-881A33CFC4E4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60" name="Rectangle 14">
          <a:extLst>
            <a:ext uri="{FF2B5EF4-FFF2-40B4-BE49-F238E27FC236}">
              <a16:creationId xmlns:a16="http://schemas.microsoft.com/office/drawing/2014/main" id="{20CBFDD1-B055-447A-9BEC-3506B8986734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61" name="Rectangle 17">
          <a:extLst>
            <a:ext uri="{FF2B5EF4-FFF2-40B4-BE49-F238E27FC236}">
              <a16:creationId xmlns:a16="http://schemas.microsoft.com/office/drawing/2014/main" id="{6A339C5C-5064-449E-A0E0-3B3FC0458D76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62" name="Rectangle 27">
          <a:extLst>
            <a:ext uri="{FF2B5EF4-FFF2-40B4-BE49-F238E27FC236}">
              <a16:creationId xmlns:a16="http://schemas.microsoft.com/office/drawing/2014/main" id="{C2470218-CC04-4A88-9B2C-C658077F6F15}"/>
            </a:ext>
          </a:extLst>
        </xdr:cNvPr>
        <xdr:cNvSpPr>
          <a:spLocks noChangeArrowheads="1"/>
        </xdr:cNvSpPr>
      </xdr:nvSpPr>
      <xdr:spPr bwMode="auto">
        <a:xfrm>
          <a:off x="774382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63" name="Rectangle 28">
          <a:extLst>
            <a:ext uri="{FF2B5EF4-FFF2-40B4-BE49-F238E27FC236}">
              <a16:creationId xmlns:a16="http://schemas.microsoft.com/office/drawing/2014/main" id="{1E582C2B-2C2A-4BBC-ACBF-76DAAC6C74C9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64" name="Rectangle 29">
          <a:extLst>
            <a:ext uri="{FF2B5EF4-FFF2-40B4-BE49-F238E27FC236}">
              <a16:creationId xmlns:a16="http://schemas.microsoft.com/office/drawing/2014/main" id="{82052B90-6B36-4785-8DA5-24FBCFA95CB6}"/>
            </a:ext>
          </a:extLst>
        </xdr:cNvPr>
        <xdr:cNvSpPr>
          <a:spLocks noChangeArrowheads="1"/>
        </xdr:cNvSpPr>
      </xdr:nvSpPr>
      <xdr:spPr bwMode="auto">
        <a:xfrm>
          <a:off x="774382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6" name="Rectangle 6">
          <a:extLst>
            <a:ext uri="{FF2B5EF4-FFF2-40B4-BE49-F238E27FC236}">
              <a16:creationId xmlns:a16="http://schemas.microsoft.com/office/drawing/2014/main" id="{D2B649B2-B7E5-4103-8891-7B1CEC2B6F76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4727" name="Rectangle 1">
          <a:extLst>
            <a:ext uri="{FF2B5EF4-FFF2-40B4-BE49-F238E27FC236}">
              <a16:creationId xmlns:a16="http://schemas.microsoft.com/office/drawing/2014/main" id="{113CFE86-8023-4C8B-A1C1-FCA1430467C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4728" name="Rectangle 2">
          <a:extLst>
            <a:ext uri="{FF2B5EF4-FFF2-40B4-BE49-F238E27FC236}">
              <a16:creationId xmlns:a16="http://schemas.microsoft.com/office/drawing/2014/main" id="{DC41B426-D870-45C4-B816-B3892E7DCD7A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DE3CD3F-DDE5-43D9-8E5C-DC38AF6F87A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E048D0E-8C2E-4857-81B5-69386E35FE8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E2607D1-3F38-4F54-80F4-832571E0BA28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BC76186-C2B7-4B68-88E1-86C67F3A05CA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4733" name="Rectangle 14">
          <a:extLst>
            <a:ext uri="{FF2B5EF4-FFF2-40B4-BE49-F238E27FC236}">
              <a16:creationId xmlns:a16="http://schemas.microsoft.com/office/drawing/2014/main" id="{0AD03F1A-07EB-4A39-B598-E7C158E5B1A2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4734" name="Rectangle 17">
          <a:extLst>
            <a:ext uri="{FF2B5EF4-FFF2-40B4-BE49-F238E27FC236}">
              <a16:creationId xmlns:a16="http://schemas.microsoft.com/office/drawing/2014/main" id="{42BF2C9D-5B81-45FE-9E22-5FF6D6CB1CE3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4735" name="Rectangle 27">
          <a:extLst>
            <a:ext uri="{FF2B5EF4-FFF2-40B4-BE49-F238E27FC236}">
              <a16:creationId xmlns:a16="http://schemas.microsoft.com/office/drawing/2014/main" id="{2929A268-16B6-4CAA-8CBB-F957C2B519E8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9AE4908C-7A97-49AC-A9AB-CA2A74715A67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343633</xdr:colOff>
      <xdr:row>2</xdr:row>
      <xdr:rowOff>57150</xdr:rowOff>
    </xdr:from>
    <xdr:to>
      <xdr:col>3</xdr:col>
      <xdr:colOff>515083</xdr:colOff>
      <xdr:row>2</xdr:row>
      <xdr:rowOff>190500</xdr:rowOff>
    </xdr:to>
    <xdr:sp macro="" textlink="">
      <xdr:nvSpPr>
        <xdr:cNvPr id="14738" name="Rectangle 77">
          <a:extLst>
            <a:ext uri="{FF2B5EF4-FFF2-40B4-BE49-F238E27FC236}">
              <a16:creationId xmlns:a16="http://schemas.microsoft.com/office/drawing/2014/main" id="{50960FD4-044B-4F3F-B769-543226C9CE88}"/>
            </a:ext>
          </a:extLst>
        </xdr:cNvPr>
        <xdr:cNvSpPr>
          <a:spLocks noChangeArrowheads="1"/>
        </xdr:cNvSpPr>
      </xdr:nvSpPr>
      <xdr:spPr bwMode="auto">
        <a:xfrm>
          <a:off x="4102345" y="548054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04E563DC-EA63-4977-8F54-EEDA1FEED3B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5B88EE15-0C61-498A-BD4D-D594F7B13CBB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24BA2DB0-6877-41BB-9449-AA4A53886A5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FE777B81-A06E-41B1-B7CF-CBA61C3DA87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93E877DE-1539-4B6F-BE1F-CD54FCF611BC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B26DC54-1186-499F-B274-72CD25F3532A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738F7F0B-970A-49D9-A359-CDF5FE0D3B7D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FB5B10E6-5CD0-4904-A9AD-5BE5D647774C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A9661C48-2502-4CEB-950D-395886D8164B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3F7D9EB9-9F46-4A84-826A-55A66F534B5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1EA818B1-E95D-4EF2-8CE8-FB0359ADF7B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A2964C7C-06FC-407F-9C17-C7949406E0D7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21AB33E5-EB70-4E5A-8EC2-1F295EAE69E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321EA0F2-D878-40B8-8590-5DD0B11EF43E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id="{560D157D-541B-4AD6-B779-4E1B9F39C1E8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50BD977E-EC87-4686-99C9-93E5BED563AC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3ECC682A-3B71-4E8F-9EA0-24E14CE5C445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3" name="Rectangle 3">
          <a:extLst>
            <a:ext uri="{FF2B5EF4-FFF2-40B4-BE49-F238E27FC236}">
              <a16:creationId xmlns:a16="http://schemas.microsoft.com/office/drawing/2014/main" id="{01AB53C8-C308-4F91-81EF-B6819E43CD1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4" name="Rectangle 4">
          <a:extLst>
            <a:ext uri="{FF2B5EF4-FFF2-40B4-BE49-F238E27FC236}">
              <a16:creationId xmlns:a16="http://schemas.microsoft.com/office/drawing/2014/main" id="{7ADD682C-31F4-44FA-A8DD-ABB020C9338A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5" name="Rectangle 5">
          <a:extLst>
            <a:ext uri="{FF2B5EF4-FFF2-40B4-BE49-F238E27FC236}">
              <a16:creationId xmlns:a16="http://schemas.microsoft.com/office/drawing/2014/main" id="{08932B93-3F4A-4477-9467-33A7C99AC6E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6" name="Rectangle 6">
          <a:extLst>
            <a:ext uri="{FF2B5EF4-FFF2-40B4-BE49-F238E27FC236}">
              <a16:creationId xmlns:a16="http://schemas.microsoft.com/office/drawing/2014/main" id="{3340F9FC-3363-486A-A5AB-E750FF849075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48A3C0D9-8A86-4FFD-8BE1-6B2C07CB7D71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13</xdr:row>
      <xdr:rowOff>66675</xdr:rowOff>
    </xdr:from>
    <xdr:to>
      <xdr:col>2</xdr:col>
      <xdr:colOff>104775</xdr:colOff>
      <xdr:row>14</xdr:row>
      <xdr:rowOff>0</xdr:rowOff>
    </xdr:to>
    <xdr:sp macro="" textlink="">
      <xdr:nvSpPr>
        <xdr:cNvPr id="35" name="Rectangle 1">
          <a:extLst>
            <a:ext uri="{FF2B5EF4-FFF2-40B4-BE49-F238E27FC236}">
              <a16:creationId xmlns:a16="http://schemas.microsoft.com/office/drawing/2014/main" id="{722A37FD-1810-4CB1-81C9-45D574B91C90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13</xdr:row>
      <xdr:rowOff>66675</xdr:rowOff>
    </xdr:from>
    <xdr:to>
      <xdr:col>2</xdr:col>
      <xdr:colOff>323850</xdr:colOff>
      <xdr:row>14</xdr:row>
      <xdr:rowOff>0</xdr:rowOff>
    </xdr:to>
    <xdr:sp macro="" textlink="">
      <xdr:nvSpPr>
        <xdr:cNvPr id="36" name="Rectangle 2">
          <a:extLst>
            <a:ext uri="{FF2B5EF4-FFF2-40B4-BE49-F238E27FC236}">
              <a16:creationId xmlns:a16="http://schemas.microsoft.com/office/drawing/2014/main" id="{45C7DB5F-2671-4E5D-B49D-B66481EBD08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14</xdr:row>
      <xdr:rowOff>47625</xdr:rowOff>
    </xdr:from>
    <xdr:to>
      <xdr:col>2</xdr:col>
      <xdr:colOff>104775</xdr:colOff>
      <xdr:row>14</xdr:row>
      <xdr:rowOff>180975</xdr:rowOff>
    </xdr:to>
    <xdr:sp macro="" textlink="">
      <xdr:nvSpPr>
        <xdr:cNvPr id="37" name="Rectangle 3">
          <a:extLst>
            <a:ext uri="{FF2B5EF4-FFF2-40B4-BE49-F238E27FC236}">
              <a16:creationId xmlns:a16="http://schemas.microsoft.com/office/drawing/2014/main" id="{8E5BCEEF-2472-41BF-996D-CF3EB2B21E2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14</xdr:row>
      <xdr:rowOff>47625</xdr:rowOff>
    </xdr:from>
    <xdr:to>
      <xdr:col>2</xdr:col>
      <xdr:colOff>323850</xdr:colOff>
      <xdr:row>14</xdr:row>
      <xdr:rowOff>180975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id="{379D5784-DC7B-428D-A9D4-E731A1763CD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14</xdr:row>
      <xdr:rowOff>47625</xdr:rowOff>
    </xdr:from>
    <xdr:to>
      <xdr:col>3</xdr:col>
      <xdr:colOff>66675</xdr:colOff>
      <xdr:row>14</xdr:row>
      <xdr:rowOff>180975</xdr:rowOff>
    </xdr:to>
    <xdr:sp macro="" textlink="">
      <xdr:nvSpPr>
        <xdr:cNvPr id="39" name="Rectangle 5">
          <a:extLst>
            <a:ext uri="{FF2B5EF4-FFF2-40B4-BE49-F238E27FC236}">
              <a16:creationId xmlns:a16="http://schemas.microsoft.com/office/drawing/2014/main" id="{0207D132-4B2C-4FB5-A1BE-3BFB5E020E5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14</xdr:row>
      <xdr:rowOff>47625</xdr:rowOff>
    </xdr:from>
    <xdr:to>
      <xdr:col>3</xdr:col>
      <xdr:colOff>285750</xdr:colOff>
      <xdr:row>14</xdr:row>
      <xdr:rowOff>180975</xdr:rowOff>
    </xdr:to>
    <xdr:sp macro="" textlink="">
      <xdr:nvSpPr>
        <xdr:cNvPr id="47" name="Rectangle 6">
          <a:extLst>
            <a:ext uri="{FF2B5EF4-FFF2-40B4-BE49-F238E27FC236}">
              <a16:creationId xmlns:a16="http://schemas.microsoft.com/office/drawing/2014/main" id="{604A5E2B-8D87-44A7-9023-2398E192DD5D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48" name="Rectangle 14">
          <a:extLst>
            <a:ext uri="{FF2B5EF4-FFF2-40B4-BE49-F238E27FC236}">
              <a16:creationId xmlns:a16="http://schemas.microsoft.com/office/drawing/2014/main" id="{864F347B-0F22-400A-A6BB-495972B50707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49" name="Rectangle 17">
          <a:extLst>
            <a:ext uri="{FF2B5EF4-FFF2-40B4-BE49-F238E27FC236}">
              <a16:creationId xmlns:a16="http://schemas.microsoft.com/office/drawing/2014/main" id="{7F737254-0337-423B-8FDA-DB8306D31CD8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50" name="Rectangle 27">
          <a:extLst>
            <a:ext uri="{FF2B5EF4-FFF2-40B4-BE49-F238E27FC236}">
              <a16:creationId xmlns:a16="http://schemas.microsoft.com/office/drawing/2014/main" id="{82CA3C59-CB15-49AA-8121-174AF9485860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51" name="Rectangle 28">
          <a:extLst>
            <a:ext uri="{FF2B5EF4-FFF2-40B4-BE49-F238E27FC236}">
              <a16:creationId xmlns:a16="http://schemas.microsoft.com/office/drawing/2014/main" id="{A610CCE0-E53B-4AB2-BA62-ECB96850DC11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52" name="Rectangle 29">
          <a:extLst>
            <a:ext uri="{FF2B5EF4-FFF2-40B4-BE49-F238E27FC236}">
              <a16:creationId xmlns:a16="http://schemas.microsoft.com/office/drawing/2014/main" id="{CBF47FD4-EF2B-42B3-A33D-AFB1DA94266C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339174</xdr:colOff>
      <xdr:row>11</xdr:row>
      <xdr:rowOff>57150</xdr:rowOff>
    </xdr:from>
    <xdr:to>
      <xdr:col>3</xdr:col>
      <xdr:colOff>510624</xdr:colOff>
      <xdr:row>11</xdr:row>
      <xdr:rowOff>190500</xdr:rowOff>
    </xdr:to>
    <xdr:sp macro="" textlink="">
      <xdr:nvSpPr>
        <xdr:cNvPr id="54" name="Rectangle 77">
          <a:extLst>
            <a:ext uri="{FF2B5EF4-FFF2-40B4-BE49-F238E27FC236}">
              <a16:creationId xmlns:a16="http://schemas.microsoft.com/office/drawing/2014/main" id="{387CB356-EDB6-4C05-9EAE-FC1DFC167C8B}"/>
            </a:ext>
          </a:extLst>
        </xdr:cNvPr>
        <xdr:cNvSpPr>
          <a:spLocks noChangeArrowheads="1"/>
        </xdr:cNvSpPr>
      </xdr:nvSpPr>
      <xdr:spPr bwMode="auto">
        <a:xfrm>
          <a:off x="4034874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14</xdr:row>
      <xdr:rowOff>43961</xdr:rowOff>
    </xdr:from>
    <xdr:to>
      <xdr:col>3</xdr:col>
      <xdr:colOff>508488</xdr:colOff>
      <xdr:row>14</xdr:row>
      <xdr:rowOff>177311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id="{93AE3573-15A2-4EBD-B234-BBC0F06CBF92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13</xdr:row>
      <xdr:rowOff>66675</xdr:rowOff>
    </xdr:from>
    <xdr:to>
      <xdr:col>2</xdr:col>
      <xdr:colOff>104775</xdr:colOff>
      <xdr:row>14</xdr:row>
      <xdr:rowOff>0</xdr:rowOff>
    </xdr:to>
    <xdr:sp macro="" textlink="">
      <xdr:nvSpPr>
        <xdr:cNvPr id="56" name="Rectangle 1">
          <a:extLst>
            <a:ext uri="{FF2B5EF4-FFF2-40B4-BE49-F238E27FC236}">
              <a16:creationId xmlns:a16="http://schemas.microsoft.com/office/drawing/2014/main" id="{B094ABD8-360D-48FC-87A6-2006F1F040C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13</xdr:row>
      <xdr:rowOff>66675</xdr:rowOff>
    </xdr:from>
    <xdr:to>
      <xdr:col>2</xdr:col>
      <xdr:colOff>323850</xdr:colOff>
      <xdr:row>14</xdr:row>
      <xdr:rowOff>0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id="{DDCA8F21-F878-413A-A718-F7C82419EE3C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14</xdr:row>
      <xdr:rowOff>47625</xdr:rowOff>
    </xdr:from>
    <xdr:to>
      <xdr:col>2</xdr:col>
      <xdr:colOff>104775</xdr:colOff>
      <xdr:row>14</xdr:row>
      <xdr:rowOff>180975</xdr:rowOff>
    </xdr:to>
    <xdr:sp macro="" textlink="">
      <xdr:nvSpPr>
        <xdr:cNvPr id="58" name="Rectangle 42">
          <a:extLst>
            <a:ext uri="{FF2B5EF4-FFF2-40B4-BE49-F238E27FC236}">
              <a16:creationId xmlns:a16="http://schemas.microsoft.com/office/drawing/2014/main" id="{2BB752C5-8D77-4BAA-9BBE-42E2AB504B60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14</xdr:row>
      <xdr:rowOff>47625</xdr:rowOff>
    </xdr:from>
    <xdr:to>
      <xdr:col>2</xdr:col>
      <xdr:colOff>323850</xdr:colOff>
      <xdr:row>14</xdr:row>
      <xdr:rowOff>180975</xdr:rowOff>
    </xdr:to>
    <xdr:sp macro="" textlink="">
      <xdr:nvSpPr>
        <xdr:cNvPr id="59" name="Rectangle 43">
          <a:extLst>
            <a:ext uri="{FF2B5EF4-FFF2-40B4-BE49-F238E27FC236}">
              <a16:creationId xmlns:a16="http://schemas.microsoft.com/office/drawing/2014/main" id="{B1689982-EFFE-49CB-970A-D9B7DBBA941A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14</xdr:row>
      <xdr:rowOff>47625</xdr:rowOff>
    </xdr:from>
    <xdr:to>
      <xdr:col>3</xdr:col>
      <xdr:colOff>66675</xdr:colOff>
      <xdr:row>14</xdr:row>
      <xdr:rowOff>180975</xdr:rowOff>
    </xdr:to>
    <xdr:sp macro="" textlink="">
      <xdr:nvSpPr>
        <xdr:cNvPr id="60" name="Rectangle 44">
          <a:extLst>
            <a:ext uri="{FF2B5EF4-FFF2-40B4-BE49-F238E27FC236}">
              <a16:creationId xmlns:a16="http://schemas.microsoft.com/office/drawing/2014/main" id="{C4280074-45E4-4AB6-A236-FF0CC0208EF7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14</xdr:row>
      <xdr:rowOff>47625</xdr:rowOff>
    </xdr:from>
    <xdr:to>
      <xdr:col>3</xdr:col>
      <xdr:colOff>285750</xdr:colOff>
      <xdr:row>14</xdr:row>
      <xdr:rowOff>180975</xdr:rowOff>
    </xdr:to>
    <xdr:sp macro="" textlink="">
      <xdr:nvSpPr>
        <xdr:cNvPr id="61" name="Rectangle 45">
          <a:extLst>
            <a:ext uri="{FF2B5EF4-FFF2-40B4-BE49-F238E27FC236}">
              <a16:creationId xmlns:a16="http://schemas.microsoft.com/office/drawing/2014/main" id="{FC5AB52C-4BB4-4C56-9030-CB7E0BD32738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62" name="Rectangle 14">
          <a:extLst>
            <a:ext uri="{FF2B5EF4-FFF2-40B4-BE49-F238E27FC236}">
              <a16:creationId xmlns:a16="http://schemas.microsoft.com/office/drawing/2014/main" id="{538283A1-8987-4296-A4A5-100947FB7662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63" name="Rectangle 17">
          <a:extLst>
            <a:ext uri="{FF2B5EF4-FFF2-40B4-BE49-F238E27FC236}">
              <a16:creationId xmlns:a16="http://schemas.microsoft.com/office/drawing/2014/main" id="{D247D908-DB10-4A57-9079-065CBF9FDEB9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64" name="Rectangle 27">
          <a:extLst>
            <a:ext uri="{FF2B5EF4-FFF2-40B4-BE49-F238E27FC236}">
              <a16:creationId xmlns:a16="http://schemas.microsoft.com/office/drawing/2014/main" id="{74EF6CC3-FB6B-4A0A-BD12-9A97E19CA828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65" name="Rectangle 28">
          <a:extLst>
            <a:ext uri="{FF2B5EF4-FFF2-40B4-BE49-F238E27FC236}">
              <a16:creationId xmlns:a16="http://schemas.microsoft.com/office/drawing/2014/main" id="{4AA426B3-A8A4-4EE2-9D28-BC4C686CE350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66" name="Rectangle 29">
          <a:extLst>
            <a:ext uri="{FF2B5EF4-FFF2-40B4-BE49-F238E27FC236}">
              <a16:creationId xmlns:a16="http://schemas.microsoft.com/office/drawing/2014/main" id="{F1CE6BAD-E038-412D-B494-9F539AB67163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14</xdr:row>
      <xdr:rowOff>43961</xdr:rowOff>
    </xdr:from>
    <xdr:to>
      <xdr:col>3</xdr:col>
      <xdr:colOff>508488</xdr:colOff>
      <xdr:row>14</xdr:row>
      <xdr:rowOff>177311</xdr:rowOff>
    </xdr:to>
    <xdr:sp macro="" textlink="">
      <xdr:nvSpPr>
        <xdr:cNvPr id="67" name="Rectangle 6">
          <a:extLst>
            <a:ext uri="{FF2B5EF4-FFF2-40B4-BE49-F238E27FC236}">
              <a16:creationId xmlns:a16="http://schemas.microsoft.com/office/drawing/2014/main" id="{6DFF3D70-DC93-44A1-BF5B-125353DAA32A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13</xdr:row>
      <xdr:rowOff>66675</xdr:rowOff>
    </xdr:from>
    <xdr:to>
      <xdr:col>2</xdr:col>
      <xdr:colOff>104775</xdr:colOff>
      <xdr:row>14</xdr:row>
      <xdr:rowOff>0</xdr:rowOff>
    </xdr:to>
    <xdr:sp macro="" textlink="">
      <xdr:nvSpPr>
        <xdr:cNvPr id="68" name="Rectangle 1">
          <a:extLst>
            <a:ext uri="{FF2B5EF4-FFF2-40B4-BE49-F238E27FC236}">
              <a16:creationId xmlns:a16="http://schemas.microsoft.com/office/drawing/2014/main" id="{85964082-C99C-44CF-8683-D4EC08E986A7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13</xdr:row>
      <xdr:rowOff>66675</xdr:rowOff>
    </xdr:from>
    <xdr:to>
      <xdr:col>2</xdr:col>
      <xdr:colOff>323850</xdr:colOff>
      <xdr:row>14</xdr:row>
      <xdr:rowOff>0</xdr:rowOff>
    </xdr:to>
    <xdr:sp macro="" textlink="">
      <xdr:nvSpPr>
        <xdr:cNvPr id="69" name="Rectangle 2">
          <a:extLst>
            <a:ext uri="{FF2B5EF4-FFF2-40B4-BE49-F238E27FC236}">
              <a16:creationId xmlns:a16="http://schemas.microsoft.com/office/drawing/2014/main" id="{558F94A4-E046-4B68-868C-F351AC103F8A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14</xdr:row>
      <xdr:rowOff>47625</xdr:rowOff>
    </xdr:from>
    <xdr:to>
      <xdr:col>2</xdr:col>
      <xdr:colOff>104775</xdr:colOff>
      <xdr:row>14</xdr:row>
      <xdr:rowOff>180975</xdr:rowOff>
    </xdr:to>
    <xdr:sp macro="" textlink="">
      <xdr:nvSpPr>
        <xdr:cNvPr id="70" name="Rectangle 3">
          <a:extLst>
            <a:ext uri="{FF2B5EF4-FFF2-40B4-BE49-F238E27FC236}">
              <a16:creationId xmlns:a16="http://schemas.microsoft.com/office/drawing/2014/main" id="{6096DC75-FCB5-410D-8D37-DE651EF421C9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14</xdr:row>
      <xdr:rowOff>47625</xdr:rowOff>
    </xdr:from>
    <xdr:to>
      <xdr:col>2</xdr:col>
      <xdr:colOff>323850</xdr:colOff>
      <xdr:row>14</xdr:row>
      <xdr:rowOff>180975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id="{A3793FCF-50DB-4CCD-9541-E87722FF2B8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14</xdr:row>
      <xdr:rowOff>47625</xdr:rowOff>
    </xdr:from>
    <xdr:to>
      <xdr:col>3</xdr:col>
      <xdr:colOff>66675</xdr:colOff>
      <xdr:row>14</xdr:row>
      <xdr:rowOff>180975</xdr:rowOff>
    </xdr:to>
    <xdr:sp macro="" textlink="">
      <xdr:nvSpPr>
        <xdr:cNvPr id="72" name="Rectangle 5">
          <a:extLst>
            <a:ext uri="{FF2B5EF4-FFF2-40B4-BE49-F238E27FC236}">
              <a16:creationId xmlns:a16="http://schemas.microsoft.com/office/drawing/2014/main" id="{A19A4D47-92EF-4C9C-8260-0335821280D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14</xdr:row>
      <xdr:rowOff>47625</xdr:rowOff>
    </xdr:from>
    <xdr:to>
      <xdr:col>3</xdr:col>
      <xdr:colOff>285750</xdr:colOff>
      <xdr:row>14</xdr:row>
      <xdr:rowOff>180975</xdr:rowOff>
    </xdr:to>
    <xdr:sp macro="" textlink="">
      <xdr:nvSpPr>
        <xdr:cNvPr id="73" name="Rectangle 6">
          <a:extLst>
            <a:ext uri="{FF2B5EF4-FFF2-40B4-BE49-F238E27FC236}">
              <a16:creationId xmlns:a16="http://schemas.microsoft.com/office/drawing/2014/main" id="{7C328022-D124-4666-9AC5-070B8A8A1165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74" name="Rectangle 14">
          <a:extLst>
            <a:ext uri="{FF2B5EF4-FFF2-40B4-BE49-F238E27FC236}">
              <a16:creationId xmlns:a16="http://schemas.microsoft.com/office/drawing/2014/main" id="{B6020C83-DEA5-4D5C-8DE9-B1B1CB9F2066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75" name="Rectangle 17">
          <a:extLst>
            <a:ext uri="{FF2B5EF4-FFF2-40B4-BE49-F238E27FC236}">
              <a16:creationId xmlns:a16="http://schemas.microsoft.com/office/drawing/2014/main" id="{DE698F56-1F30-4AF9-B38D-822F9841B72B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76" name="Rectangle 27">
          <a:extLst>
            <a:ext uri="{FF2B5EF4-FFF2-40B4-BE49-F238E27FC236}">
              <a16:creationId xmlns:a16="http://schemas.microsoft.com/office/drawing/2014/main" id="{378F6BC0-5933-47AC-9A5E-D262C25B522B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77" name="Rectangle 28">
          <a:extLst>
            <a:ext uri="{FF2B5EF4-FFF2-40B4-BE49-F238E27FC236}">
              <a16:creationId xmlns:a16="http://schemas.microsoft.com/office/drawing/2014/main" id="{F9A21FCE-281B-48A1-B2BA-DCAC0BF75CA9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78" name="Rectangle 29">
          <a:extLst>
            <a:ext uri="{FF2B5EF4-FFF2-40B4-BE49-F238E27FC236}">
              <a16:creationId xmlns:a16="http://schemas.microsoft.com/office/drawing/2014/main" id="{CE79D270-B933-4A41-BF43-2CCCA1EE4F0C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14</xdr:row>
      <xdr:rowOff>43961</xdr:rowOff>
    </xdr:from>
    <xdr:to>
      <xdr:col>3</xdr:col>
      <xdr:colOff>508488</xdr:colOff>
      <xdr:row>14</xdr:row>
      <xdr:rowOff>177311</xdr:rowOff>
    </xdr:to>
    <xdr:sp macro="" textlink="">
      <xdr:nvSpPr>
        <xdr:cNvPr id="79" name="Rectangle 6">
          <a:extLst>
            <a:ext uri="{FF2B5EF4-FFF2-40B4-BE49-F238E27FC236}">
              <a16:creationId xmlns:a16="http://schemas.microsoft.com/office/drawing/2014/main" id="{07F584CF-9403-4102-A1C1-7A4444FFF801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751" name="Rectangle 1">
          <a:extLst>
            <a:ext uri="{FF2B5EF4-FFF2-40B4-BE49-F238E27FC236}">
              <a16:creationId xmlns:a16="http://schemas.microsoft.com/office/drawing/2014/main" id="{120BDC17-CE43-47F2-AA96-4C93B10BF7EF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5752" name="Rectangle 2">
          <a:extLst>
            <a:ext uri="{FF2B5EF4-FFF2-40B4-BE49-F238E27FC236}">
              <a16:creationId xmlns:a16="http://schemas.microsoft.com/office/drawing/2014/main" id="{369ED8B1-A198-466A-B5B0-8CC8884E07D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A876310-43AA-442E-A756-75994BAE613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F8FD9A9-7530-49E5-BDDE-97DC2920CE09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D0B1B27-A331-44CD-BFF7-49FB39CC64B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4D97014-C5BA-44E1-AA77-B78F51B3E8F6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9</xdr:col>
      <xdr:colOff>480579</xdr:colOff>
      <xdr:row>4</xdr:row>
      <xdr:rowOff>21648</xdr:rowOff>
    </xdr:from>
    <xdr:to>
      <xdr:col>10</xdr:col>
      <xdr:colOff>71870</xdr:colOff>
      <xdr:row>4</xdr:row>
      <xdr:rowOff>174048</xdr:rowOff>
    </xdr:to>
    <xdr:sp macro="" textlink="">
      <xdr:nvSpPr>
        <xdr:cNvPr id="15759" name="Rectangle 27">
          <a:extLst>
            <a:ext uri="{FF2B5EF4-FFF2-40B4-BE49-F238E27FC236}">
              <a16:creationId xmlns:a16="http://schemas.microsoft.com/office/drawing/2014/main" id="{86533350-A7DD-4124-9267-81B46ABFBDB9}"/>
            </a:ext>
          </a:extLst>
        </xdr:cNvPr>
        <xdr:cNvSpPr>
          <a:spLocks noChangeArrowheads="1"/>
        </xdr:cNvSpPr>
      </xdr:nvSpPr>
      <xdr:spPr bwMode="auto">
        <a:xfrm>
          <a:off x="7719579" y="974148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342900</xdr:colOff>
      <xdr:row>2</xdr:row>
      <xdr:rowOff>57150</xdr:rowOff>
    </xdr:from>
    <xdr:to>
      <xdr:col>3</xdr:col>
      <xdr:colOff>514350</xdr:colOff>
      <xdr:row>2</xdr:row>
      <xdr:rowOff>190500</xdr:rowOff>
    </xdr:to>
    <xdr:sp macro="" textlink="">
      <xdr:nvSpPr>
        <xdr:cNvPr id="15762" name="Rectangle 77">
          <a:extLst>
            <a:ext uri="{FF2B5EF4-FFF2-40B4-BE49-F238E27FC236}">
              <a16:creationId xmlns:a16="http://schemas.microsoft.com/office/drawing/2014/main" id="{B0092760-7025-4D81-B68E-22DC583CE4A5}"/>
            </a:ext>
          </a:extLst>
        </xdr:cNvPr>
        <xdr:cNvSpPr>
          <a:spLocks noChangeArrowheads="1"/>
        </xdr:cNvSpPr>
      </xdr:nvSpPr>
      <xdr:spPr bwMode="auto">
        <a:xfrm>
          <a:off x="4105275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E7385104-3B14-40E8-B616-EDEB0F33818D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7" name="Rectangle 1">
          <a:extLst>
            <a:ext uri="{FF2B5EF4-FFF2-40B4-BE49-F238E27FC236}">
              <a16:creationId xmlns:a16="http://schemas.microsoft.com/office/drawing/2014/main" id="{90E5E502-B2CD-4E39-ACA2-BA7EB1D75C8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68" name="Rectangle 2">
          <a:extLst>
            <a:ext uri="{FF2B5EF4-FFF2-40B4-BE49-F238E27FC236}">
              <a16:creationId xmlns:a16="http://schemas.microsoft.com/office/drawing/2014/main" id="{33792EB4-7A7C-4594-975B-38EB28D69CF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57FBF42A-FBAD-405C-B051-0AF48279813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898C2A0D-01C9-42B7-953B-2672C25C084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80F1E5F-C0CF-4C36-8914-35B5D8DE621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8D56B861-2E2C-486F-95A0-7E7D04080E4F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9" name="Rectangle 6">
          <a:extLst>
            <a:ext uri="{FF2B5EF4-FFF2-40B4-BE49-F238E27FC236}">
              <a16:creationId xmlns:a16="http://schemas.microsoft.com/office/drawing/2014/main" id="{ED0D64A1-5240-4887-AD23-C862F26F3DA9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80" name="Rectangle 1">
          <a:extLst>
            <a:ext uri="{FF2B5EF4-FFF2-40B4-BE49-F238E27FC236}">
              <a16:creationId xmlns:a16="http://schemas.microsoft.com/office/drawing/2014/main" id="{34B70D2A-03F9-4252-855A-FC7554A558A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81" name="Rectangle 2">
          <a:extLst>
            <a:ext uri="{FF2B5EF4-FFF2-40B4-BE49-F238E27FC236}">
              <a16:creationId xmlns:a16="http://schemas.microsoft.com/office/drawing/2014/main" id="{8BBF5138-3557-4F75-B8DB-38537C35553A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EF0CBF2A-F5A9-40F2-8D9E-17F7F1BFBF6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639B91FB-0DE9-4627-8F50-FCF53C0F535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73968119-B495-4A60-B990-81DD705B350B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63CEF5D4-2C5A-466B-8463-590E9905C996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92" name="Rectangle 6">
          <a:extLst>
            <a:ext uri="{FF2B5EF4-FFF2-40B4-BE49-F238E27FC236}">
              <a16:creationId xmlns:a16="http://schemas.microsoft.com/office/drawing/2014/main" id="{033FCA32-9089-4E0D-8B2F-2FD4F77FDA46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93" name="Rectangle 1">
          <a:extLst>
            <a:ext uri="{FF2B5EF4-FFF2-40B4-BE49-F238E27FC236}">
              <a16:creationId xmlns:a16="http://schemas.microsoft.com/office/drawing/2014/main" id="{596D2ADA-579C-4EC7-B226-FEC456B95CB3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4" name="Rectangle 2">
          <a:extLst>
            <a:ext uri="{FF2B5EF4-FFF2-40B4-BE49-F238E27FC236}">
              <a16:creationId xmlns:a16="http://schemas.microsoft.com/office/drawing/2014/main" id="{7F50D797-4F31-4C6F-B1DF-07AEC2C6970C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943BFE20-5125-4915-9528-59ADE02300E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4D593060-B524-48C4-9CB3-A05F73AD7000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5D26FFC6-9926-4862-A81F-DF7E2D17C9B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B9ABFD35-959C-4FCA-85E0-4D6B8B25111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05" name="Rectangle 6">
          <a:extLst>
            <a:ext uri="{FF2B5EF4-FFF2-40B4-BE49-F238E27FC236}">
              <a16:creationId xmlns:a16="http://schemas.microsoft.com/office/drawing/2014/main" id="{4FF8D565-383D-4D49-9512-F9F5D7AECA88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06" name="Rectangle 1">
          <a:extLst>
            <a:ext uri="{FF2B5EF4-FFF2-40B4-BE49-F238E27FC236}">
              <a16:creationId xmlns:a16="http://schemas.microsoft.com/office/drawing/2014/main" id="{D29DF5EE-999C-4A4D-97AE-F457F8389E6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07" name="Rectangle 2">
          <a:extLst>
            <a:ext uri="{FF2B5EF4-FFF2-40B4-BE49-F238E27FC236}">
              <a16:creationId xmlns:a16="http://schemas.microsoft.com/office/drawing/2014/main" id="{99087D84-A143-4C99-9212-1D470CB7A9C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08" name="Rectangle 3">
          <a:extLst>
            <a:ext uri="{FF2B5EF4-FFF2-40B4-BE49-F238E27FC236}">
              <a16:creationId xmlns:a16="http://schemas.microsoft.com/office/drawing/2014/main" id="{145969E9-0BFC-473F-81A8-46041718691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09" name="Rectangle 4">
          <a:extLst>
            <a:ext uri="{FF2B5EF4-FFF2-40B4-BE49-F238E27FC236}">
              <a16:creationId xmlns:a16="http://schemas.microsoft.com/office/drawing/2014/main" id="{E3EC40CF-63CB-4FE8-8A5E-646E92DE161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10" name="Rectangle 5">
          <a:extLst>
            <a:ext uri="{FF2B5EF4-FFF2-40B4-BE49-F238E27FC236}">
              <a16:creationId xmlns:a16="http://schemas.microsoft.com/office/drawing/2014/main" id="{BA6AD73F-E7C9-4179-9D78-E7C6F4882F8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11" name="Rectangle 6">
          <a:extLst>
            <a:ext uri="{FF2B5EF4-FFF2-40B4-BE49-F238E27FC236}">
              <a16:creationId xmlns:a16="http://schemas.microsoft.com/office/drawing/2014/main" id="{1163151F-ADD2-40DD-9A42-CFCD5D54364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18" name="Rectangle 6">
          <a:extLst>
            <a:ext uri="{FF2B5EF4-FFF2-40B4-BE49-F238E27FC236}">
              <a16:creationId xmlns:a16="http://schemas.microsoft.com/office/drawing/2014/main" id="{729E7BB1-BB6C-47AA-B18D-E3E51216179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39832</xdr:colOff>
      <xdr:row>5</xdr:row>
      <xdr:rowOff>38966</xdr:rowOff>
    </xdr:from>
    <xdr:to>
      <xdr:col>9</xdr:col>
      <xdr:colOff>211282</xdr:colOff>
      <xdr:row>5</xdr:row>
      <xdr:rowOff>172316</xdr:rowOff>
    </xdr:to>
    <xdr:sp macro="" textlink="">
      <xdr:nvSpPr>
        <xdr:cNvPr id="119" name="Rectangle 28">
          <a:extLst>
            <a:ext uri="{FF2B5EF4-FFF2-40B4-BE49-F238E27FC236}">
              <a16:creationId xmlns:a16="http://schemas.microsoft.com/office/drawing/2014/main" id="{56CC2902-F05F-42B8-8AFF-5FC1DA24013A}"/>
            </a:ext>
          </a:extLst>
        </xdr:cNvPr>
        <xdr:cNvSpPr>
          <a:spLocks noChangeArrowheads="1"/>
        </xdr:cNvSpPr>
      </xdr:nvSpPr>
      <xdr:spPr bwMode="auto">
        <a:xfrm>
          <a:off x="7278832" y="1207943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6775" name="Rectangle 1">
          <a:extLst>
            <a:ext uri="{FF2B5EF4-FFF2-40B4-BE49-F238E27FC236}">
              <a16:creationId xmlns:a16="http://schemas.microsoft.com/office/drawing/2014/main" id="{99002018-A524-4525-B2F3-9DC20FDE96D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776" name="Rectangle 2">
          <a:extLst>
            <a:ext uri="{FF2B5EF4-FFF2-40B4-BE49-F238E27FC236}">
              <a16:creationId xmlns:a16="http://schemas.microsoft.com/office/drawing/2014/main" id="{A372A3BB-BE74-4B27-A3D6-1BBE6918D546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2BA1B53-4F47-4FB3-A018-CFADBBD9F1B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4DBF6BE-E959-4D77-B63D-7B29005AC929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DBC430-6596-4023-A5E4-0E5489D1B50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2E24175-C220-4A52-8F31-7096FCFCF9C0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6781" name="Rectangle 14">
          <a:extLst>
            <a:ext uri="{FF2B5EF4-FFF2-40B4-BE49-F238E27FC236}">
              <a16:creationId xmlns:a16="http://schemas.microsoft.com/office/drawing/2014/main" id="{B68BFADE-9E92-4975-B2EF-B070C8E57287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6782" name="Rectangle 17">
          <a:extLst>
            <a:ext uri="{FF2B5EF4-FFF2-40B4-BE49-F238E27FC236}">
              <a16:creationId xmlns:a16="http://schemas.microsoft.com/office/drawing/2014/main" id="{57295617-B8E7-441D-A548-5F9760DAC6C0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6783" name="Rectangle 27">
          <a:extLst>
            <a:ext uri="{FF2B5EF4-FFF2-40B4-BE49-F238E27FC236}">
              <a16:creationId xmlns:a16="http://schemas.microsoft.com/office/drawing/2014/main" id="{9B649AD0-48F2-452A-A03C-8954A733879E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F80B91CE-AE46-4CF6-8C0E-B01B5D6D372B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6785" name="Rectangle 29">
          <a:extLst>
            <a:ext uri="{FF2B5EF4-FFF2-40B4-BE49-F238E27FC236}">
              <a16:creationId xmlns:a16="http://schemas.microsoft.com/office/drawing/2014/main" id="{3B5DC4A0-6152-4132-9EF3-1CDA32897C41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6786" name="Rectangle 77">
          <a:extLst>
            <a:ext uri="{FF2B5EF4-FFF2-40B4-BE49-F238E27FC236}">
              <a16:creationId xmlns:a16="http://schemas.microsoft.com/office/drawing/2014/main" id="{BEDF2616-78B5-4AC8-A3EF-A37884870357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F464387E-8B15-4C7A-B16B-A566A68E4FA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E605C539-0F81-4BD9-BD13-F51CBCA7811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6D7AF83D-4980-45DD-A8BD-4591880D22A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3D714A26-A12B-4BEB-A1C8-7B082C169A9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E023033-03A7-473A-A78B-E97635C0E498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40354F5-2975-4103-849E-5B50EDD91A2D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3ECB3711-FDC4-4F0E-9759-81539B8DDA2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1" name="Rectangle 27">
          <a:extLst>
            <a:ext uri="{FF2B5EF4-FFF2-40B4-BE49-F238E27FC236}">
              <a16:creationId xmlns:a16="http://schemas.microsoft.com/office/drawing/2014/main" id="{A2E588FF-D94D-4560-8FF2-2C2909F02F45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3" name="Rectangle 6">
          <a:extLst>
            <a:ext uri="{FF2B5EF4-FFF2-40B4-BE49-F238E27FC236}">
              <a16:creationId xmlns:a16="http://schemas.microsoft.com/office/drawing/2014/main" id="{2B605043-1F68-48F9-8B82-A70753C87F69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FE892A6A-3FE9-43E6-8E5B-D765F115D9FD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5" name="Rectangle 2">
          <a:extLst>
            <a:ext uri="{FF2B5EF4-FFF2-40B4-BE49-F238E27FC236}">
              <a16:creationId xmlns:a16="http://schemas.microsoft.com/office/drawing/2014/main" id="{5B3CC9E2-E491-4C58-B15A-1CA5108988B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4D37FF25-2272-41E8-8B79-B02256956446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D4BC5F8F-B73C-448A-B0B0-738049418E00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BEBD7D25-E44E-4C77-ADE2-48479B0C61FB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65183930-45BB-4978-A0BE-7A1A34F5351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30" name="Rectangle 6">
          <a:extLst>
            <a:ext uri="{FF2B5EF4-FFF2-40B4-BE49-F238E27FC236}">
              <a16:creationId xmlns:a16="http://schemas.microsoft.com/office/drawing/2014/main" id="{55183CD1-7A88-4123-A4C3-E5399C9460D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31" name="Rectangle 1">
          <a:extLst>
            <a:ext uri="{FF2B5EF4-FFF2-40B4-BE49-F238E27FC236}">
              <a16:creationId xmlns:a16="http://schemas.microsoft.com/office/drawing/2014/main" id="{C708FABC-A343-4516-851D-B268772B652E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2" name="Rectangle 2">
          <a:extLst>
            <a:ext uri="{FF2B5EF4-FFF2-40B4-BE49-F238E27FC236}">
              <a16:creationId xmlns:a16="http://schemas.microsoft.com/office/drawing/2014/main" id="{E480177A-7358-4C00-82FF-61A21D0B7D09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15DF316C-F4BE-4E37-AE10-BC7FCBB15634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3320AF0B-814E-4BCB-8D50-13714B7DDB16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6F1E5045-1AB2-485C-9384-258B47F1F70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353501B4-6E88-48A4-8733-A3AACDEE12F5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37" name="Rectangle 6">
          <a:extLst>
            <a:ext uri="{FF2B5EF4-FFF2-40B4-BE49-F238E27FC236}">
              <a16:creationId xmlns:a16="http://schemas.microsoft.com/office/drawing/2014/main" id="{EB84A219-9300-423C-B780-73549037C706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38" name="Rectangle 1">
          <a:extLst>
            <a:ext uri="{FF2B5EF4-FFF2-40B4-BE49-F238E27FC236}">
              <a16:creationId xmlns:a16="http://schemas.microsoft.com/office/drawing/2014/main" id="{04A3FF7F-FEB0-489F-9A3F-155508B67470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9" name="Rectangle 2">
          <a:extLst>
            <a:ext uri="{FF2B5EF4-FFF2-40B4-BE49-F238E27FC236}">
              <a16:creationId xmlns:a16="http://schemas.microsoft.com/office/drawing/2014/main" id="{D804EFFD-0918-451B-8287-A728A02155B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59780960-B4B0-4C69-8CCB-D89C416608D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7E6909C1-A9D0-4F18-A018-76552D895CEC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81038749-EFD2-489F-AA78-4DB4B7BBD75B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1840B520-020E-4D13-B4A9-B3FDB340AEB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4" name="Rectangle 6">
          <a:extLst>
            <a:ext uri="{FF2B5EF4-FFF2-40B4-BE49-F238E27FC236}">
              <a16:creationId xmlns:a16="http://schemas.microsoft.com/office/drawing/2014/main" id="{E2413046-A295-454B-9824-9FA235845A6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5" name="Rectangle 1">
          <a:extLst>
            <a:ext uri="{FF2B5EF4-FFF2-40B4-BE49-F238E27FC236}">
              <a16:creationId xmlns:a16="http://schemas.microsoft.com/office/drawing/2014/main" id="{B62DE42D-60D5-4051-921B-47C14D68E27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6" name="Rectangle 2">
          <a:extLst>
            <a:ext uri="{FF2B5EF4-FFF2-40B4-BE49-F238E27FC236}">
              <a16:creationId xmlns:a16="http://schemas.microsoft.com/office/drawing/2014/main" id="{FA3C69C6-33F1-4E23-8F20-FE5B1C439B8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7" name="Rectangle 3">
          <a:extLst>
            <a:ext uri="{FF2B5EF4-FFF2-40B4-BE49-F238E27FC236}">
              <a16:creationId xmlns:a16="http://schemas.microsoft.com/office/drawing/2014/main" id="{C1A3C288-BCFC-4A2A-8224-8C5408D6EFA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8" name="Rectangle 4">
          <a:extLst>
            <a:ext uri="{FF2B5EF4-FFF2-40B4-BE49-F238E27FC236}">
              <a16:creationId xmlns:a16="http://schemas.microsoft.com/office/drawing/2014/main" id="{8616A3FA-2A52-4BF7-A5F7-148BF8BDDF03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9" name="Rectangle 5">
          <a:extLst>
            <a:ext uri="{FF2B5EF4-FFF2-40B4-BE49-F238E27FC236}">
              <a16:creationId xmlns:a16="http://schemas.microsoft.com/office/drawing/2014/main" id="{92F0042D-A9A2-4459-AE8D-CE6C24F41BF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0" name="Rectangle 6">
          <a:extLst>
            <a:ext uri="{FF2B5EF4-FFF2-40B4-BE49-F238E27FC236}">
              <a16:creationId xmlns:a16="http://schemas.microsoft.com/office/drawing/2014/main" id="{2004EC94-6BCC-4C9D-821B-6FE56C70EF4C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id="{A31246FE-A3FE-4B16-8073-62B75BFBACC5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7799" name="Rectangle 1">
          <a:extLst>
            <a:ext uri="{FF2B5EF4-FFF2-40B4-BE49-F238E27FC236}">
              <a16:creationId xmlns:a16="http://schemas.microsoft.com/office/drawing/2014/main" id="{891A954C-ED00-48D9-863F-F32F447AA80E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7800" name="Rectangle 2">
          <a:extLst>
            <a:ext uri="{FF2B5EF4-FFF2-40B4-BE49-F238E27FC236}">
              <a16:creationId xmlns:a16="http://schemas.microsoft.com/office/drawing/2014/main" id="{E5A5E842-D9E8-4CB9-B525-EEC2B9DB96F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DE4E2EE-D9D5-41F9-BEAC-5E7157CA9AE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A9A7B7B-5CCE-4A1B-A0BD-7388D5E5FCE3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959813-3FBF-4B73-843D-C65EAEF95884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2992E98-D5EC-4087-A7A2-BDAB1E0DBCD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7805" name="Rectangle 14">
          <a:extLst>
            <a:ext uri="{FF2B5EF4-FFF2-40B4-BE49-F238E27FC236}">
              <a16:creationId xmlns:a16="http://schemas.microsoft.com/office/drawing/2014/main" id="{A7B0DBB9-4E2B-4A3D-B3FD-DC6B6B7319F2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7806" name="Rectangle 17">
          <a:extLst>
            <a:ext uri="{FF2B5EF4-FFF2-40B4-BE49-F238E27FC236}">
              <a16:creationId xmlns:a16="http://schemas.microsoft.com/office/drawing/2014/main" id="{DAB5CBD0-1CA9-4113-82E5-33EB61093B20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7807" name="Rectangle 27">
          <a:extLst>
            <a:ext uri="{FF2B5EF4-FFF2-40B4-BE49-F238E27FC236}">
              <a16:creationId xmlns:a16="http://schemas.microsoft.com/office/drawing/2014/main" id="{ABF68BA8-D497-4616-983A-24C2E1E4C298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5BBF7765-5EA8-4989-AE49-56DA01C9C8F2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7809" name="Rectangle 29">
          <a:extLst>
            <a:ext uri="{FF2B5EF4-FFF2-40B4-BE49-F238E27FC236}">
              <a16:creationId xmlns:a16="http://schemas.microsoft.com/office/drawing/2014/main" id="{B124FFEA-2690-42A6-9D6F-697B676F4613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7810" name="Rectangle 77">
          <a:extLst>
            <a:ext uri="{FF2B5EF4-FFF2-40B4-BE49-F238E27FC236}">
              <a16:creationId xmlns:a16="http://schemas.microsoft.com/office/drawing/2014/main" id="{FF1D311B-758F-4C18-85FA-1B40633CD23D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B9734093-D7D4-424F-9409-D4217BA1BDC8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658B3372-3D69-4860-866F-F113F0FB1647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6DE17CAE-5FC8-4CB6-AE30-249C933343CE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E249560E-5945-4516-A940-8CE9D8B13E7D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CB7AF87-616B-403E-994E-EB45E715A495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115C3F11-A13D-4E44-B991-FEC2F84F612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EF76527C-C18A-452B-A0B8-D392A0C47AC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1" name="Rectangle 14">
          <a:extLst>
            <a:ext uri="{FF2B5EF4-FFF2-40B4-BE49-F238E27FC236}">
              <a16:creationId xmlns:a16="http://schemas.microsoft.com/office/drawing/2014/main" id="{E903F8DE-99CB-4037-94A3-C04180039770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2" name="Rectangle 17">
          <a:extLst>
            <a:ext uri="{FF2B5EF4-FFF2-40B4-BE49-F238E27FC236}">
              <a16:creationId xmlns:a16="http://schemas.microsoft.com/office/drawing/2014/main" id="{5D19F737-2AED-4071-A653-A4EDF779781F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3" name="Rectangle 27">
          <a:extLst>
            <a:ext uri="{FF2B5EF4-FFF2-40B4-BE49-F238E27FC236}">
              <a16:creationId xmlns:a16="http://schemas.microsoft.com/office/drawing/2014/main" id="{1065B4B5-4291-4C21-91B1-E0C3336CBAF6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4" name="Rectangle 28">
          <a:extLst>
            <a:ext uri="{FF2B5EF4-FFF2-40B4-BE49-F238E27FC236}">
              <a16:creationId xmlns:a16="http://schemas.microsoft.com/office/drawing/2014/main" id="{E3E0685B-778D-47FE-8FEA-C8F87259643D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5" name="Rectangle 29">
          <a:extLst>
            <a:ext uri="{FF2B5EF4-FFF2-40B4-BE49-F238E27FC236}">
              <a16:creationId xmlns:a16="http://schemas.microsoft.com/office/drawing/2014/main" id="{C7488E5A-4C26-4A52-86B4-1AC3583004B9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26" name="Rectangle 77">
          <a:extLst>
            <a:ext uri="{FF2B5EF4-FFF2-40B4-BE49-F238E27FC236}">
              <a16:creationId xmlns:a16="http://schemas.microsoft.com/office/drawing/2014/main" id="{D45DEABB-6389-4C95-BD5D-E7E4B855E016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05F3189C-E429-4907-8880-B2D92FD35E3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7C001DE8-FB10-42CC-893C-D7F4965BFA7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36EE3BCB-280A-472D-A774-CF0FF80917A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C3DB7E08-8174-49D5-88CB-CED59EF4A3A8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F775020F-2787-4174-8FB5-835B4F78A8D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8616B3FC-1022-4CCE-B9F6-0FDB424F9D2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D8939D58-28CB-4060-9548-4462193DB49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34" name="Rectangle 27">
          <a:extLst>
            <a:ext uri="{FF2B5EF4-FFF2-40B4-BE49-F238E27FC236}">
              <a16:creationId xmlns:a16="http://schemas.microsoft.com/office/drawing/2014/main" id="{31771909-E0C6-4992-8945-40520405016D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35" name="Rectangle 6">
          <a:extLst>
            <a:ext uri="{FF2B5EF4-FFF2-40B4-BE49-F238E27FC236}">
              <a16:creationId xmlns:a16="http://schemas.microsoft.com/office/drawing/2014/main" id="{E36DABD8-ADDB-4448-AD56-F0A31320AB46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36" name="Rectangle 1">
          <a:extLst>
            <a:ext uri="{FF2B5EF4-FFF2-40B4-BE49-F238E27FC236}">
              <a16:creationId xmlns:a16="http://schemas.microsoft.com/office/drawing/2014/main" id="{EE4CA2F5-F2B3-4A14-84FC-43DF7A23348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7" name="Rectangle 2">
          <a:extLst>
            <a:ext uri="{FF2B5EF4-FFF2-40B4-BE49-F238E27FC236}">
              <a16:creationId xmlns:a16="http://schemas.microsoft.com/office/drawing/2014/main" id="{7C1EE9BA-87E7-4204-8C92-7AED6E616E8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4F3BD54-5CEA-49A9-8991-077B6278F24B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2E99DEF2-C8CD-4E79-B4C0-E2961B37A26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6FDD07E3-7BB2-4CD8-8E13-C6BFA519818A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CEB7D58E-DA32-4E29-9DB3-E1D23DA489B5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2" name="Rectangle 6">
          <a:extLst>
            <a:ext uri="{FF2B5EF4-FFF2-40B4-BE49-F238E27FC236}">
              <a16:creationId xmlns:a16="http://schemas.microsoft.com/office/drawing/2014/main" id="{680AFF80-90C2-4AF2-BD81-A12A0CAA790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3" name="Rectangle 1">
          <a:extLst>
            <a:ext uri="{FF2B5EF4-FFF2-40B4-BE49-F238E27FC236}">
              <a16:creationId xmlns:a16="http://schemas.microsoft.com/office/drawing/2014/main" id="{B8961D4C-07EB-4E58-A9BD-8C334E5F4E9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4" name="Rectangle 2">
          <a:extLst>
            <a:ext uri="{FF2B5EF4-FFF2-40B4-BE49-F238E27FC236}">
              <a16:creationId xmlns:a16="http://schemas.microsoft.com/office/drawing/2014/main" id="{5D346599-C565-43B6-AE28-8A64E5607B3D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59DED458-1FDA-4DF8-BDE3-0733CBBB71F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B6893334-0608-4544-A9BB-3F11428E4BA5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D2257F41-E7B4-4E20-A0FF-E17C307E1044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C429CE56-916E-4F8E-9244-2B419D496DD5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9" name="Rectangle 6">
          <a:extLst>
            <a:ext uri="{FF2B5EF4-FFF2-40B4-BE49-F238E27FC236}">
              <a16:creationId xmlns:a16="http://schemas.microsoft.com/office/drawing/2014/main" id="{10C27223-CD47-49CD-8370-300CCB31717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0" name="Rectangle 1">
          <a:extLst>
            <a:ext uri="{FF2B5EF4-FFF2-40B4-BE49-F238E27FC236}">
              <a16:creationId xmlns:a16="http://schemas.microsoft.com/office/drawing/2014/main" id="{646ABD1B-65FF-4D1A-BC2D-4F4468B0A1F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1" name="Rectangle 2">
          <a:extLst>
            <a:ext uri="{FF2B5EF4-FFF2-40B4-BE49-F238E27FC236}">
              <a16:creationId xmlns:a16="http://schemas.microsoft.com/office/drawing/2014/main" id="{AB49DD9E-EDD7-4B40-9B9D-3264000A5A18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B735E103-C7F2-4CF2-8185-16E5B164A05D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FA059B6D-EB17-4949-AC3D-413FEB1547F6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804E837-3550-439C-85E2-452E2B3380A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C8670723-509E-4A75-B81D-ACD9CF2F675B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6" name="Rectangle 6">
          <a:extLst>
            <a:ext uri="{FF2B5EF4-FFF2-40B4-BE49-F238E27FC236}">
              <a16:creationId xmlns:a16="http://schemas.microsoft.com/office/drawing/2014/main" id="{4E43B3BB-9DDF-4A03-AF45-81C9168BE36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7" name="Rectangle 1">
          <a:extLst>
            <a:ext uri="{FF2B5EF4-FFF2-40B4-BE49-F238E27FC236}">
              <a16:creationId xmlns:a16="http://schemas.microsoft.com/office/drawing/2014/main" id="{3035B430-DA46-47B9-843D-C981995CE281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8" name="Rectangle 2">
          <a:extLst>
            <a:ext uri="{FF2B5EF4-FFF2-40B4-BE49-F238E27FC236}">
              <a16:creationId xmlns:a16="http://schemas.microsoft.com/office/drawing/2014/main" id="{DA614030-36CB-4AA9-88ED-14C1FE18CD3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9" name="Rectangle 3">
          <a:extLst>
            <a:ext uri="{FF2B5EF4-FFF2-40B4-BE49-F238E27FC236}">
              <a16:creationId xmlns:a16="http://schemas.microsoft.com/office/drawing/2014/main" id="{CFD33F63-90F2-4FFC-8043-7AE9F241D6BC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60" name="Rectangle 4">
          <a:extLst>
            <a:ext uri="{FF2B5EF4-FFF2-40B4-BE49-F238E27FC236}">
              <a16:creationId xmlns:a16="http://schemas.microsoft.com/office/drawing/2014/main" id="{B0AB4079-3EA5-4D31-912D-56108CCC91A5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1" name="Rectangle 5">
          <a:extLst>
            <a:ext uri="{FF2B5EF4-FFF2-40B4-BE49-F238E27FC236}">
              <a16:creationId xmlns:a16="http://schemas.microsoft.com/office/drawing/2014/main" id="{41E23BD5-7B60-4F30-9711-13144B93FB95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2" name="Rectangle 6">
          <a:extLst>
            <a:ext uri="{FF2B5EF4-FFF2-40B4-BE49-F238E27FC236}">
              <a16:creationId xmlns:a16="http://schemas.microsoft.com/office/drawing/2014/main" id="{C9B2EE8D-1D1B-42EE-8975-4BE5C05D61DE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3" name="Rectangle 6">
          <a:extLst>
            <a:ext uri="{FF2B5EF4-FFF2-40B4-BE49-F238E27FC236}">
              <a16:creationId xmlns:a16="http://schemas.microsoft.com/office/drawing/2014/main" id="{CF938830-5EC4-4CCE-B050-AFD54E5E458E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9847" name="Rectangle 1">
          <a:extLst>
            <a:ext uri="{FF2B5EF4-FFF2-40B4-BE49-F238E27FC236}">
              <a16:creationId xmlns:a16="http://schemas.microsoft.com/office/drawing/2014/main" id="{5EA5129F-87D6-4072-BE4E-89838513315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9848" name="Rectangle 2">
          <a:extLst>
            <a:ext uri="{FF2B5EF4-FFF2-40B4-BE49-F238E27FC236}">
              <a16:creationId xmlns:a16="http://schemas.microsoft.com/office/drawing/2014/main" id="{042C3424-53BB-42C2-A102-14DCBB6BA43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830E04C-EB21-4244-81EB-FD8DA2CDD436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3CCF4B-C63F-4312-BAC5-A8C4CE11405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2987829-7423-4569-8CBD-E779D534235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9F56CFE-B865-4BC7-BB9C-C12EC094BB72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9853" name="Rectangle 14">
          <a:extLst>
            <a:ext uri="{FF2B5EF4-FFF2-40B4-BE49-F238E27FC236}">
              <a16:creationId xmlns:a16="http://schemas.microsoft.com/office/drawing/2014/main" id="{99F00250-367C-4C7B-906D-47643031179C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9854" name="Rectangle 17">
          <a:extLst>
            <a:ext uri="{FF2B5EF4-FFF2-40B4-BE49-F238E27FC236}">
              <a16:creationId xmlns:a16="http://schemas.microsoft.com/office/drawing/2014/main" id="{FDBBA610-BF49-4263-97D6-DAE11A90656B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9855" name="Rectangle 27">
          <a:extLst>
            <a:ext uri="{FF2B5EF4-FFF2-40B4-BE49-F238E27FC236}">
              <a16:creationId xmlns:a16="http://schemas.microsoft.com/office/drawing/2014/main" id="{878B4359-87A0-44F0-8E64-BAA84FBB50EE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73CD49B9-5CB7-4759-92CD-0DFF23BDB77D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9857" name="Rectangle 29">
          <a:extLst>
            <a:ext uri="{FF2B5EF4-FFF2-40B4-BE49-F238E27FC236}">
              <a16:creationId xmlns:a16="http://schemas.microsoft.com/office/drawing/2014/main" id="{39CC7547-53EF-45B2-9E7C-FD1C0AB3BFF3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9858" name="Rectangle 77">
          <a:extLst>
            <a:ext uri="{FF2B5EF4-FFF2-40B4-BE49-F238E27FC236}">
              <a16:creationId xmlns:a16="http://schemas.microsoft.com/office/drawing/2014/main" id="{8B7DABB9-CC65-4350-AED6-EB6998353A5E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DD9FBAAD-B353-41D5-8E7F-480882751E5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7" name="Rectangle 1">
          <a:extLst>
            <a:ext uri="{FF2B5EF4-FFF2-40B4-BE49-F238E27FC236}">
              <a16:creationId xmlns:a16="http://schemas.microsoft.com/office/drawing/2014/main" id="{989EC7BE-87F3-4CF4-B30F-362F99CD97E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8" name="Rectangle 2">
          <a:extLst>
            <a:ext uri="{FF2B5EF4-FFF2-40B4-BE49-F238E27FC236}">
              <a16:creationId xmlns:a16="http://schemas.microsoft.com/office/drawing/2014/main" id="{8C4FE62B-3680-43C3-A58A-C717404F313F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58C7BC37-1F93-4B33-8AC9-DE2F1DB7167E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CC0AFF41-BC40-4039-9E57-2898102FEFB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21BC8FC9-816A-4706-B30C-7063C6CBA6E4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FFDE4479-AB88-4CEF-9189-2061E1298871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83" name="Rectangle 14">
          <a:extLst>
            <a:ext uri="{FF2B5EF4-FFF2-40B4-BE49-F238E27FC236}">
              <a16:creationId xmlns:a16="http://schemas.microsoft.com/office/drawing/2014/main" id="{11BAE73D-139B-41CE-B347-04D47F1DCA1A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84" name="Rectangle 17">
          <a:extLst>
            <a:ext uri="{FF2B5EF4-FFF2-40B4-BE49-F238E27FC236}">
              <a16:creationId xmlns:a16="http://schemas.microsoft.com/office/drawing/2014/main" id="{C0F524E0-8DE5-4DE9-A52C-1059E1F7EC01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85" name="Rectangle 27">
          <a:extLst>
            <a:ext uri="{FF2B5EF4-FFF2-40B4-BE49-F238E27FC236}">
              <a16:creationId xmlns:a16="http://schemas.microsoft.com/office/drawing/2014/main" id="{C3A1E6B4-F469-4F15-8EEF-FC63387CB39E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86" name="Rectangle 28">
          <a:extLst>
            <a:ext uri="{FF2B5EF4-FFF2-40B4-BE49-F238E27FC236}">
              <a16:creationId xmlns:a16="http://schemas.microsoft.com/office/drawing/2014/main" id="{D0E0F31A-35F5-41F2-A3ED-8EB815B0CCFA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87" name="Rectangle 29">
          <a:extLst>
            <a:ext uri="{FF2B5EF4-FFF2-40B4-BE49-F238E27FC236}">
              <a16:creationId xmlns:a16="http://schemas.microsoft.com/office/drawing/2014/main" id="{E95217B5-1C69-4790-BD47-D8427103186A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88" name="Rectangle 77">
          <a:extLst>
            <a:ext uri="{FF2B5EF4-FFF2-40B4-BE49-F238E27FC236}">
              <a16:creationId xmlns:a16="http://schemas.microsoft.com/office/drawing/2014/main" id="{6FA0383C-74ED-4785-A956-3C02FD7D619F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9" name="Rectangle 6">
          <a:extLst>
            <a:ext uri="{FF2B5EF4-FFF2-40B4-BE49-F238E27FC236}">
              <a16:creationId xmlns:a16="http://schemas.microsoft.com/office/drawing/2014/main" id="{ED10F398-D77F-4325-BE78-28BD1578040B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90" name="Rectangle 1">
          <a:extLst>
            <a:ext uri="{FF2B5EF4-FFF2-40B4-BE49-F238E27FC236}">
              <a16:creationId xmlns:a16="http://schemas.microsoft.com/office/drawing/2014/main" id="{5924A1C4-5585-457F-B177-BD6A3F8BDC57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1" name="Rectangle 2">
          <a:extLst>
            <a:ext uri="{FF2B5EF4-FFF2-40B4-BE49-F238E27FC236}">
              <a16:creationId xmlns:a16="http://schemas.microsoft.com/office/drawing/2014/main" id="{5E54DC72-9BE3-4661-BB7C-907F4E92183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3CF10FC3-6BBF-4B0B-BDEA-DDAC6C87541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8B6A45FD-23E2-40F6-AE00-890D4B2BF07A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8B038EF9-A407-4C37-ACBF-5F9B3F60900D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6F67F52B-CB49-4525-964E-267CD1DEE5F5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6" name="Rectangle 14">
          <a:extLst>
            <a:ext uri="{FF2B5EF4-FFF2-40B4-BE49-F238E27FC236}">
              <a16:creationId xmlns:a16="http://schemas.microsoft.com/office/drawing/2014/main" id="{55282A0E-4C84-4F01-B472-EE15EE8381A9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7" name="Rectangle 17">
          <a:extLst>
            <a:ext uri="{FF2B5EF4-FFF2-40B4-BE49-F238E27FC236}">
              <a16:creationId xmlns:a16="http://schemas.microsoft.com/office/drawing/2014/main" id="{CEA928FF-6FC5-46AE-9208-3969E984B148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98" name="Rectangle 27">
          <a:extLst>
            <a:ext uri="{FF2B5EF4-FFF2-40B4-BE49-F238E27FC236}">
              <a16:creationId xmlns:a16="http://schemas.microsoft.com/office/drawing/2014/main" id="{DD1025C0-7DE7-4A70-A2E6-64971BBFAB2F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9" name="Rectangle 28">
          <a:extLst>
            <a:ext uri="{FF2B5EF4-FFF2-40B4-BE49-F238E27FC236}">
              <a16:creationId xmlns:a16="http://schemas.microsoft.com/office/drawing/2014/main" id="{C4DA883A-3205-45AC-A814-843B7F24C32A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00" name="Rectangle 29">
          <a:extLst>
            <a:ext uri="{FF2B5EF4-FFF2-40B4-BE49-F238E27FC236}">
              <a16:creationId xmlns:a16="http://schemas.microsoft.com/office/drawing/2014/main" id="{27C1419C-19BF-4AA4-B355-6DD4E121F41C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01" name="Rectangle 77">
          <a:extLst>
            <a:ext uri="{FF2B5EF4-FFF2-40B4-BE49-F238E27FC236}">
              <a16:creationId xmlns:a16="http://schemas.microsoft.com/office/drawing/2014/main" id="{64DBE15A-38BA-47AD-9913-E48AB999234A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02" name="Rectangle 6">
          <a:extLst>
            <a:ext uri="{FF2B5EF4-FFF2-40B4-BE49-F238E27FC236}">
              <a16:creationId xmlns:a16="http://schemas.microsoft.com/office/drawing/2014/main" id="{3D7E50FF-83BC-4DCC-8EA6-D313491876A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03" name="Rectangle 1">
          <a:extLst>
            <a:ext uri="{FF2B5EF4-FFF2-40B4-BE49-F238E27FC236}">
              <a16:creationId xmlns:a16="http://schemas.microsoft.com/office/drawing/2014/main" id="{881F546E-1D00-4D3E-B936-859E5ED6A1B3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04" name="Rectangle 2">
          <a:extLst>
            <a:ext uri="{FF2B5EF4-FFF2-40B4-BE49-F238E27FC236}">
              <a16:creationId xmlns:a16="http://schemas.microsoft.com/office/drawing/2014/main" id="{CE52DF1A-6B4B-4D2B-A41C-B8407B6D376E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FCDE7405-971D-4648-BF49-C43D6212E1D6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B7CC1CF2-B802-4A97-9F23-86C3591F53E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F82FB106-8F22-4008-ADF7-55F4D5B1CC13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BD1E2B4D-8182-429C-A142-FDB47C5598F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09" name="Rectangle 27">
          <a:extLst>
            <a:ext uri="{FF2B5EF4-FFF2-40B4-BE49-F238E27FC236}">
              <a16:creationId xmlns:a16="http://schemas.microsoft.com/office/drawing/2014/main" id="{12621A23-2FB0-4BB7-A3AE-8F74F66E67B5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10" name="Rectangle 6">
          <a:extLst>
            <a:ext uri="{FF2B5EF4-FFF2-40B4-BE49-F238E27FC236}">
              <a16:creationId xmlns:a16="http://schemas.microsoft.com/office/drawing/2014/main" id="{B17AE32B-FA22-4156-9DD3-951A8C207E95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11" name="Rectangle 1">
          <a:extLst>
            <a:ext uri="{FF2B5EF4-FFF2-40B4-BE49-F238E27FC236}">
              <a16:creationId xmlns:a16="http://schemas.microsoft.com/office/drawing/2014/main" id="{7887DFBA-AC64-4848-BDEB-C94216C4648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12" name="Rectangle 2">
          <a:extLst>
            <a:ext uri="{FF2B5EF4-FFF2-40B4-BE49-F238E27FC236}">
              <a16:creationId xmlns:a16="http://schemas.microsoft.com/office/drawing/2014/main" id="{A4C4E3C1-A692-4CA8-B5FE-5452B905EBEC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90022E48-7968-4E3A-B1DC-6AF7BC26D68B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D0A8DACA-A705-4FC1-B242-6E7A8B6D743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C69A20C7-9449-407D-8F7C-9734AAB3FE9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9586E361-BA2B-42BB-9586-A14F7DB1412C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17" name="Rectangle 6">
          <a:extLst>
            <a:ext uri="{FF2B5EF4-FFF2-40B4-BE49-F238E27FC236}">
              <a16:creationId xmlns:a16="http://schemas.microsoft.com/office/drawing/2014/main" id="{A9A2E899-4DA7-42F0-BCE1-CE9A9D69CC26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18" name="Rectangle 1">
          <a:extLst>
            <a:ext uri="{FF2B5EF4-FFF2-40B4-BE49-F238E27FC236}">
              <a16:creationId xmlns:a16="http://schemas.microsoft.com/office/drawing/2014/main" id="{CC47758B-10D2-4796-A63A-C125046157C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19" name="Rectangle 2">
          <a:extLst>
            <a:ext uri="{FF2B5EF4-FFF2-40B4-BE49-F238E27FC236}">
              <a16:creationId xmlns:a16="http://schemas.microsoft.com/office/drawing/2014/main" id="{B0D025E1-79C5-459A-AC3A-3FDE9E582AF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68E50752-8124-48D0-9A59-2DD661C7936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0AED1C15-6553-4202-95D1-DE42A5300F2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AD14A319-27EE-414D-9B08-BA52493F450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4BD486F7-CFF4-4F4F-896C-A598351A3BFA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24" name="Rectangle 6">
          <a:extLst>
            <a:ext uri="{FF2B5EF4-FFF2-40B4-BE49-F238E27FC236}">
              <a16:creationId xmlns:a16="http://schemas.microsoft.com/office/drawing/2014/main" id="{F950A33A-83E3-4359-A0BC-F93BE8ABA35A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25" name="Rectangle 1">
          <a:extLst>
            <a:ext uri="{FF2B5EF4-FFF2-40B4-BE49-F238E27FC236}">
              <a16:creationId xmlns:a16="http://schemas.microsoft.com/office/drawing/2014/main" id="{2AE9B5A0-28E2-4B1F-87BB-0A1004EC6F8D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26" name="Rectangle 2">
          <a:extLst>
            <a:ext uri="{FF2B5EF4-FFF2-40B4-BE49-F238E27FC236}">
              <a16:creationId xmlns:a16="http://schemas.microsoft.com/office/drawing/2014/main" id="{4C3AED7B-F0FD-48AC-AE50-0440AF3DA70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467E5ECA-EBC6-42A7-8501-C113750C154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5D24C8BA-6194-4005-AD90-9943A02A7FC6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A7A5338F-C762-46A3-9810-4CAC84F9269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8A1FBCAC-A949-49A6-B56B-5C79B50C0BAB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31" name="Rectangle 6">
          <a:extLst>
            <a:ext uri="{FF2B5EF4-FFF2-40B4-BE49-F238E27FC236}">
              <a16:creationId xmlns:a16="http://schemas.microsoft.com/office/drawing/2014/main" id="{D8280344-0F25-4426-BC6F-80CCB8E82BFC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32" name="Rectangle 1">
          <a:extLst>
            <a:ext uri="{FF2B5EF4-FFF2-40B4-BE49-F238E27FC236}">
              <a16:creationId xmlns:a16="http://schemas.microsoft.com/office/drawing/2014/main" id="{253A6D73-6EE6-449E-8204-D74A1DDA325F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33" name="Rectangle 2">
          <a:extLst>
            <a:ext uri="{FF2B5EF4-FFF2-40B4-BE49-F238E27FC236}">
              <a16:creationId xmlns:a16="http://schemas.microsoft.com/office/drawing/2014/main" id="{5BC8CF9D-2CC7-4B97-A6CB-B141C0F8D14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34" name="Rectangle 3">
          <a:extLst>
            <a:ext uri="{FF2B5EF4-FFF2-40B4-BE49-F238E27FC236}">
              <a16:creationId xmlns:a16="http://schemas.microsoft.com/office/drawing/2014/main" id="{6190259F-4CFB-484E-AD93-A30604C6BA28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35" name="Rectangle 4">
          <a:extLst>
            <a:ext uri="{FF2B5EF4-FFF2-40B4-BE49-F238E27FC236}">
              <a16:creationId xmlns:a16="http://schemas.microsoft.com/office/drawing/2014/main" id="{15040A0C-D0A5-43FA-B9C1-12430A7171F9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36" name="Rectangle 5">
          <a:extLst>
            <a:ext uri="{FF2B5EF4-FFF2-40B4-BE49-F238E27FC236}">
              <a16:creationId xmlns:a16="http://schemas.microsoft.com/office/drawing/2014/main" id="{1867CF22-56CC-430B-A958-B4E474826F3D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37" name="Rectangle 6">
          <a:extLst>
            <a:ext uri="{FF2B5EF4-FFF2-40B4-BE49-F238E27FC236}">
              <a16:creationId xmlns:a16="http://schemas.microsoft.com/office/drawing/2014/main" id="{5D593B47-C1F3-488C-BAAF-B9379BFA2D74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38" name="Rectangle 6">
          <a:extLst>
            <a:ext uri="{FF2B5EF4-FFF2-40B4-BE49-F238E27FC236}">
              <a16:creationId xmlns:a16="http://schemas.microsoft.com/office/drawing/2014/main" id="{0ABF7A49-2056-45FF-B75B-623019D1118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8823" name="Rectangle 1">
          <a:extLst>
            <a:ext uri="{FF2B5EF4-FFF2-40B4-BE49-F238E27FC236}">
              <a16:creationId xmlns:a16="http://schemas.microsoft.com/office/drawing/2014/main" id="{A5FE2E37-541B-485D-80E9-A7D1853DF53D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8824" name="Rectangle 2">
          <a:extLst>
            <a:ext uri="{FF2B5EF4-FFF2-40B4-BE49-F238E27FC236}">
              <a16:creationId xmlns:a16="http://schemas.microsoft.com/office/drawing/2014/main" id="{8352CAA9-2673-459A-ADDD-E916DEE4CE9E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76402D9-C864-4A70-A0D7-2CC2A395C93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D6C4CD-D589-4079-8566-8D79A635806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17FB67A-1481-4EB2-8544-52CA5DA4A3C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94C602A-6F68-47E3-BCD8-E176284F2913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8834" name="Rectangle 77">
          <a:extLst>
            <a:ext uri="{FF2B5EF4-FFF2-40B4-BE49-F238E27FC236}">
              <a16:creationId xmlns:a16="http://schemas.microsoft.com/office/drawing/2014/main" id="{FBCE3C1B-79C7-4547-9C18-4356A19E1EE8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078A2F41-15EC-4AF6-AED4-4A533B71D41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575E1A1F-EF3B-4F74-90BF-1C9546C3D4F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82D487C8-63E1-4409-838F-1AE4ED17BA9F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6D846288-ACA3-4C46-820B-CC611D7F63C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05A6C22-F050-495F-93C4-587743688EA6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445F1B6-63C4-40C0-8C4A-E63549F176F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934C7F1-9426-48E1-96A9-6FD5D1458BB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26" name="Rectangle 77">
          <a:extLst>
            <a:ext uri="{FF2B5EF4-FFF2-40B4-BE49-F238E27FC236}">
              <a16:creationId xmlns:a16="http://schemas.microsoft.com/office/drawing/2014/main" id="{74023655-1E10-4709-AEC1-08E07F6F74ED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B9BE642A-C340-477B-8244-7E17AB0380A9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EC13C430-0839-4AC9-ABA7-C0D7EAB1897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121E7257-3AC5-435D-AD67-D142490D8634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3BD5D1AC-054D-4F10-833B-AAD703F2736C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C62F231D-2E40-4D93-8520-11191556668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34B723BF-3E43-4A44-B9D7-3494FE03999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DD478292-E86B-42CC-9778-0A01C43BB036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9</xdr:col>
      <xdr:colOff>575164</xdr:colOff>
      <xdr:row>5</xdr:row>
      <xdr:rowOff>67408</xdr:rowOff>
    </xdr:from>
    <xdr:to>
      <xdr:col>10</xdr:col>
      <xdr:colOff>167787</xdr:colOff>
      <xdr:row>5</xdr:row>
      <xdr:rowOff>200758</xdr:rowOff>
    </xdr:to>
    <xdr:sp macro="" textlink="">
      <xdr:nvSpPr>
        <xdr:cNvPr id="37" name="Rectangle 28">
          <a:extLst>
            <a:ext uri="{FF2B5EF4-FFF2-40B4-BE49-F238E27FC236}">
              <a16:creationId xmlns:a16="http://schemas.microsoft.com/office/drawing/2014/main" id="{015FE645-9626-4373-BA9E-67FD9939E75F}"/>
            </a:ext>
          </a:extLst>
        </xdr:cNvPr>
        <xdr:cNvSpPr>
          <a:spLocks noChangeArrowheads="1"/>
        </xdr:cNvSpPr>
      </xdr:nvSpPr>
      <xdr:spPr bwMode="auto">
        <a:xfrm>
          <a:off x="7806837" y="1247043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39" name="Rectangle 77">
          <a:extLst>
            <a:ext uri="{FF2B5EF4-FFF2-40B4-BE49-F238E27FC236}">
              <a16:creationId xmlns:a16="http://schemas.microsoft.com/office/drawing/2014/main" id="{A7E3063D-013A-49A6-99D4-B9C15254B20D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id="{946865D6-8E2D-423F-B982-2710D0F6079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50ECF66A-4BB1-43AE-A043-738F2ABCE3E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6B5F1489-9B99-46ED-876E-9DB1B36D8E48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A62B2FBE-E582-4729-B90E-ED6CC8BDE6E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BD0E042A-4726-4F78-9989-26763D7D0B04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6DAEDD83-8C05-4021-8319-F88D8671F97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7BB9F197-E0CE-45F5-BC7D-ED45D9F177C1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9</xdr:col>
      <xdr:colOff>560509</xdr:colOff>
      <xdr:row>4</xdr:row>
      <xdr:rowOff>40298</xdr:rowOff>
    </xdr:from>
    <xdr:to>
      <xdr:col>10</xdr:col>
      <xdr:colOff>153132</xdr:colOff>
      <xdr:row>4</xdr:row>
      <xdr:rowOff>192698</xdr:rowOff>
    </xdr:to>
    <xdr:sp macro="" textlink="">
      <xdr:nvSpPr>
        <xdr:cNvPr id="47" name="Rectangle 27">
          <a:extLst>
            <a:ext uri="{FF2B5EF4-FFF2-40B4-BE49-F238E27FC236}">
              <a16:creationId xmlns:a16="http://schemas.microsoft.com/office/drawing/2014/main" id="{D2E0FB5F-E3F5-47EB-9518-34C23EE34CFD}"/>
            </a:ext>
          </a:extLst>
        </xdr:cNvPr>
        <xdr:cNvSpPr>
          <a:spLocks noChangeArrowheads="1"/>
        </xdr:cNvSpPr>
      </xdr:nvSpPr>
      <xdr:spPr bwMode="auto">
        <a:xfrm>
          <a:off x="7792182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8" name="Rectangle 6">
          <a:extLst>
            <a:ext uri="{FF2B5EF4-FFF2-40B4-BE49-F238E27FC236}">
              <a16:creationId xmlns:a16="http://schemas.microsoft.com/office/drawing/2014/main" id="{CCB1A37F-162C-4A7A-AED9-FADA6FF8B11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9" name="Rectangle 1">
          <a:extLst>
            <a:ext uri="{FF2B5EF4-FFF2-40B4-BE49-F238E27FC236}">
              <a16:creationId xmlns:a16="http://schemas.microsoft.com/office/drawing/2014/main" id="{5472793A-0679-48F4-80EA-F0358A963F1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0" name="Rectangle 2">
          <a:extLst>
            <a:ext uri="{FF2B5EF4-FFF2-40B4-BE49-F238E27FC236}">
              <a16:creationId xmlns:a16="http://schemas.microsoft.com/office/drawing/2014/main" id="{92CB2DA4-AC5E-43B3-A7DE-F83955260E3D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94394DF6-3F10-458F-8E25-46B87E6C9BD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1ED01F1B-7E21-4EB5-A5E8-576BB7C2DF04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966A3470-E5F6-40DE-8776-554B965C64D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5872469-EA32-46EA-998E-72C84A2F636E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id="{1F66D4E2-0E48-4288-976D-9DF6A3C924C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6" name="Rectangle 1">
          <a:extLst>
            <a:ext uri="{FF2B5EF4-FFF2-40B4-BE49-F238E27FC236}">
              <a16:creationId xmlns:a16="http://schemas.microsoft.com/office/drawing/2014/main" id="{89B290D0-B2E1-46C3-9E9E-FDC55DE93BA1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id="{932AF98E-571E-44A4-B7A9-A897692F45D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438B766A-4830-41E3-ACFD-BBC94FE6A7F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A7C1CCA-005B-4957-8921-B864FFACDE1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2F905C8C-A1D5-4F0A-8155-8D0EC4A205DB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4655CFFD-C618-42F0-AD37-5047AC622DD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2" name="Rectangle 6">
          <a:extLst>
            <a:ext uri="{FF2B5EF4-FFF2-40B4-BE49-F238E27FC236}">
              <a16:creationId xmlns:a16="http://schemas.microsoft.com/office/drawing/2014/main" id="{9E04BB23-8878-4262-847F-2F1D2CFE652B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3" name="Rectangle 1">
          <a:extLst>
            <a:ext uri="{FF2B5EF4-FFF2-40B4-BE49-F238E27FC236}">
              <a16:creationId xmlns:a16="http://schemas.microsoft.com/office/drawing/2014/main" id="{6A61DE53-9006-4C11-8365-BE3BB157E7AC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64" name="Rectangle 2">
          <a:extLst>
            <a:ext uri="{FF2B5EF4-FFF2-40B4-BE49-F238E27FC236}">
              <a16:creationId xmlns:a16="http://schemas.microsoft.com/office/drawing/2014/main" id="{56267CD0-7D20-4646-8D87-DC54DD1C4A9A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870C2FE6-57BE-4B34-B5CC-A684F43A988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9091643-FF2D-439F-9C8B-544D099F8832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B4AA0183-4EF3-492A-B34B-0712BE090F41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4B826D4C-D615-47D9-92C3-99FD5957F1E8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9" name="Rectangle 6">
          <a:extLst>
            <a:ext uri="{FF2B5EF4-FFF2-40B4-BE49-F238E27FC236}">
              <a16:creationId xmlns:a16="http://schemas.microsoft.com/office/drawing/2014/main" id="{3034F7CE-B2AD-4AE5-B036-2D9AE794954C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0" name="Rectangle 1">
          <a:extLst>
            <a:ext uri="{FF2B5EF4-FFF2-40B4-BE49-F238E27FC236}">
              <a16:creationId xmlns:a16="http://schemas.microsoft.com/office/drawing/2014/main" id="{EAA6D0AB-47D3-4595-8355-B8E7FB5838A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1" name="Rectangle 2">
          <a:extLst>
            <a:ext uri="{FF2B5EF4-FFF2-40B4-BE49-F238E27FC236}">
              <a16:creationId xmlns:a16="http://schemas.microsoft.com/office/drawing/2014/main" id="{6E29BB52-AF4A-4D88-A09A-B5789F19345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2" name="Rectangle 3">
          <a:extLst>
            <a:ext uri="{FF2B5EF4-FFF2-40B4-BE49-F238E27FC236}">
              <a16:creationId xmlns:a16="http://schemas.microsoft.com/office/drawing/2014/main" id="{E1AA0013-F09D-4462-BFA2-DF3AA2683F5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id="{386841B5-7FCB-45FE-8AFB-C3FBF0E280A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4" name="Rectangle 5">
          <a:extLst>
            <a:ext uri="{FF2B5EF4-FFF2-40B4-BE49-F238E27FC236}">
              <a16:creationId xmlns:a16="http://schemas.microsoft.com/office/drawing/2014/main" id="{22A1B472-B094-4492-ABA1-7649FC4D612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5" name="Rectangle 6">
          <a:extLst>
            <a:ext uri="{FF2B5EF4-FFF2-40B4-BE49-F238E27FC236}">
              <a16:creationId xmlns:a16="http://schemas.microsoft.com/office/drawing/2014/main" id="{3C35A933-BFF5-4FF9-9D2A-275B2046A53B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6" name="Rectangle 6">
          <a:extLst>
            <a:ext uri="{FF2B5EF4-FFF2-40B4-BE49-F238E27FC236}">
              <a16:creationId xmlns:a16="http://schemas.microsoft.com/office/drawing/2014/main" id="{64B597B4-1083-4199-8D0C-BF1BF3BB9C0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1"/>
  <sheetViews>
    <sheetView topLeftCell="A73" zoomScaleNormal="100" workbookViewId="0">
      <selection activeCell="A93" sqref="A93"/>
    </sheetView>
  </sheetViews>
  <sheetFormatPr defaultRowHeight="17.25" x14ac:dyDescent="0.35"/>
  <cols>
    <col min="1" max="1" width="43.42578125" style="2" customWidth="1"/>
    <col min="2" max="3" width="6.42578125" style="2" customWidth="1"/>
    <col min="4" max="4" width="8.7109375" style="2" customWidth="1"/>
    <col min="5" max="5" width="8.85546875" style="2" customWidth="1"/>
    <col min="6" max="6" width="9.140625" style="2" customWidth="1"/>
    <col min="7" max="7" width="8.7109375" style="2" customWidth="1"/>
    <col min="8" max="8" width="9.140625" style="2" customWidth="1"/>
    <col min="9" max="9" width="9.28515625" style="2" customWidth="1"/>
    <col min="10" max="10" width="9.140625" style="2" customWidth="1"/>
    <col min="11" max="11" width="9" style="95" customWidth="1"/>
    <col min="12" max="12" width="8.85546875" style="295" customWidth="1"/>
    <col min="13" max="13" width="8.5703125" style="295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296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4"/>
      <c r="B3" s="4"/>
      <c r="E3" s="5" t="s">
        <v>33</v>
      </c>
      <c r="F3" s="4"/>
      <c r="G3" s="4"/>
      <c r="H3" s="4"/>
      <c r="I3" s="4"/>
      <c r="J3" s="4"/>
      <c r="K3" s="157"/>
      <c r="L3" s="297"/>
      <c r="M3" s="297"/>
    </row>
    <row r="4" spans="1:31" ht="18" customHeight="1" x14ac:dyDescent="0.5">
      <c r="A4" s="4"/>
      <c r="B4" s="4"/>
      <c r="D4" s="80" t="s">
        <v>42</v>
      </c>
      <c r="E4" s="5" t="s">
        <v>251</v>
      </c>
      <c r="F4" s="4"/>
      <c r="G4" s="4"/>
      <c r="H4" s="4"/>
      <c r="I4" s="4"/>
      <c r="J4" s="4"/>
      <c r="K4" s="157"/>
      <c r="L4" s="297"/>
      <c r="M4" s="297"/>
    </row>
    <row r="5" spans="1:31" ht="18" x14ac:dyDescent="0.4">
      <c r="A5" s="6" t="s">
        <v>275</v>
      </c>
      <c r="B5" s="7" t="s">
        <v>3</v>
      </c>
      <c r="D5" s="8"/>
      <c r="E5" s="9"/>
      <c r="F5" s="10"/>
      <c r="G5" s="9"/>
      <c r="H5" s="9"/>
      <c r="I5" s="9"/>
      <c r="J5" s="9"/>
      <c r="K5" s="158" t="s">
        <v>29</v>
      </c>
    </row>
    <row r="6" spans="1:31" ht="17.25" customHeight="1" x14ac:dyDescent="0.4">
      <c r="A6" s="6" t="s">
        <v>218</v>
      </c>
      <c r="B6" s="6" t="s">
        <v>3</v>
      </c>
      <c r="D6" s="11"/>
      <c r="E6" s="9"/>
      <c r="G6" s="12"/>
      <c r="H6" s="9"/>
      <c r="I6" s="9"/>
      <c r="J6" s="9"/>
      <c r="K6" s="158" t="s">
        <v>350</v>
      </c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59"/>
      <c r="M7" s="298" t="s">
        <v>4</v>
      </c>
    </row>
    <row r="8" spans="1:31" s="17" customFormat="1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43" t="s">
        <v>9</v>
      </c>
      <c r="M8" s="344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5"/>
      <c r="M9" s="34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x14ac:dyDescent="0.4">
      <c r="A10" s="355" t="s">
        <v>27</v>
      </c>
      <c r="B10" s="356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60" t="s">
        <v>8</v>
      </c>
      <c r="L10" s="299" t="s">
        <v>7</v>
      </c>
      <c r="M10" s="300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20.25" customHeight="1" x14ac:dyDescent="0.4">
      <c r="A11" s="357" t="s">
        <v>46</v>
      </c>
      <c r="B11" s="358"/>
      <c r="C11" s="20"/>
      <c r="D11" s="20"/>
      <c r="E11" s="20"/>
      <c r="F11" s="20"/>
      <c r="G11" s="20"/>
      <c r="H11" s="20"/>
      <c r="I11" s="20"/>
      <c r="J11" s="20"/>
      <c r="K11" s="92"/>
      <c r="L11" s="301"/>
      <c r="M11" s="301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9" customHeight="1" x14ac:dyDescent="0.4">
      <c r="A12" s="359" t="s">
        <v>222</v>
      </c>
      <c r="B12" s="360"/>
      <c r="C12" s="20"/>
      <c r="D12" s="20"/>
      <c r="E12" s="20"/>
      <c r="F12" s="20"/>
      <c r="G12" s="20"/>
      <c r="H12" s="20"/>
      <c r="I12" s="20"/>
      <c r="J12" s="20"/>
      <c r="K12" s="92"/>
      <c r="L12" s="301"/>
      <c r="M12" s="301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38.25" customHeight="1" x14ac:dyDescent="0.4">
      <c r="A13" s="361" t="s">
        <v>223</v>
      </c>
      <c r="B13" s="362"/>
      <c r="C13" s="20"/>
      <c r="D13" s="20"/>
      <c r="E13" s="20"/>
      <c r="F13" s="20"/>
      <c r="G13" s="20"/>
      <c r="H13" s="20"/>
      <c r="I13" s="20"/>
      <c r="J13" s="20"/>
      <c r="K13" s="92"/>
      <c r="L13" s="301"/>
      <c r="M13" s="301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37.5" customHeight="1" x14ac:dyDescent="0.4">
      <c r="A14" s="361" t="s">
        <v>224</v>
      </c>
      <c r="B14" s="362"/>
      <c r="C14" s="20" t="s">
        <v>45</v>
      </c>
      <c r="D14" s="20"/>
      <c r="E14" s="20"/>
      <c r="F14" s="20"/>
      <c r="G14" s="20"/>
      <c r="H14" s="20"/>
      <c r="I14" s="20"/>
      <c r="J14" s="20"/>
      <c r="K14" s="92"/>
      <c r="L14" s="301"/>
      <c r="M14" s="301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36.75" customHeight="1" x14ac:dyDescent="0.4">
      <c r="A15" s="361" t="s">
        <v>50</v>
      </c>
      <c r="B15" s="363"/>
      <c r="C15" s="20"/>
      <c r="D15" s="20"/>
      <c r="E15" s="20"/>
      <c r="F15" s="20"/>
      <c r="G15" s="20"/>
      <c r="H15" s="20"/>
      <c r="I15" s="20"/>
      <c r="J15" s="20"/>
      <c r="K15" s="92"/>
      <c r="L15" s="301"/>
      <c r="M15" s="301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49.5" customHeight="1" x14ac:dyDescent="0.4">
      <c r="A16" s="351" t="s">
        <v>225</v>
      </c>
      <c r="B16" s="352"/>
      <c r="C16" s="20"/>
      <c r="D16" s="20"/>
      <c r="E16" s="20"/>
      <c r="F16" s="20"/>
      <c r="G16" s="20"/>
      <c r="H16" s="20"/>
      <c r="I16" s="20"/>
      <c r="J16" s="20"/>
      <c r="K16" s="92"/>
      <c r="L16" s="301"/>
      <c r="M16" s="301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40.5" customHeight="1" x14ac:dyDescent="0.4">
      <c r="A17" s="361" t="s">
        <v>51</v>
      </c>
      <c r="B17" s="362"/>
      <c r="C17" s="20"/>
      <c r="D17" s="20"/>
      <c r="E17" s="20"/>
      <c r="F17" s="20"/>
      <c r="G17" s="20"/>
      <c r="H17" s="20"/>
      <c r="I17" s="20"/>
      <c r="J17" s="20"/>
      <c r="K17" s="92"/>
      <c r="L17" s="301"/>
      <c r="M17" s="301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8" x14ac:dyDescent="0.4">
      <c r="A18" s="353" t="s">
        <v>226</v>
      </c>
      <c r="B18" s="354"/>
      <c r="C18" s="20"/>
      <c r="D18" s="20"/>
      <c r="E18" s="20"/>
      <c r="F18" s="20"/>
      <c r="G18" s="20"/>
      <c r="H18" s="20"/>
      <c r="I18" s="20"/>
      <c r="J18" s="20"/>
      <c r="K18" s="92"/>
      <c r="L18" s="301"/>
      <c r="M18" s="301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8" x14ac:dyDescent="0.4">
      <c r="A19" s="353" t="s">
        <v>16</v>
      </c>
      <c r="B19" s="354"/>
      <c r="C19" s="20"/>
      <c r="D19" s="20"/>
      <c r="E19" s="20"/>
      <c r="F19" s="20"/>
      <c r="G19" s="20"/>
      <c r="H19" s="20"/>
      <c r="I19" s="20"/>
      <c r="J19" s="20"/>
      <c r="K19" s="92"/>
      <c r="L19" s="301"/>
      <c r="M19" s="301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8" x14ac:dyDescent="0.4">
      <c r="A20" s="353" t="s">
        <v>227</v>
      </c>
      <c r="B20" s="354"/>
      <c r="C20" s="20"/>
      <c r="D20" s="20"/>
      <c r="E20" s="20"/>
      <c r="F20" s="20"/>
      <c r="G20" s="20"/>
      <c r="H20" s="20"/>
      <c r="I20" s="20"/>
      <c r="J20" s="20"/>
      <c r="K20" s="92"/>
      <c r="L20" s="301"/>
      <c r="M20" s="301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33" customHeight="1" x14ac:dyDescent="0.4">
      <c r="A21" s="349" t="s">
        <v>228</v>
      </c>
      <c r="B21" s="350"/>
      <c r="C21" s="20"/>
      <c r="D21" s="20"/>
      <c r="E21" s="20"/>
      <c r="F21" s="20"/>
      <c r="G21" s="20"/>
      <c r="H21" s="20"/>
      <c r="I21" s="20"/>
      <c r="J21" s="20"/>
      <c r="K21" s="92"/>
      <c r="L21" s="301"/>
      <c r="M21" s="301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34.5" customHeight="1" x14ac:dyDescent="0.4">
      <c r="A22" s="349" t="s">
        <v>229</v>
      </c>
      <c r="B22" s="350"/>
      <c r="C22" s="20"/>
      <c r="D22" s="20"/>
      <c r="E22" s="20"/>
      <c r="F22" s="20"/>
      <c r="G22" s="20"/>
      <c r="H22" s="20"/>
      <c r="I22" s="20"/>
      <c r="J22" s="20"/>
      <c r="K22" s="92"/>
      <c r="L22" s="301"/>
      <c r="M22" s="301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8" x14ac:dyDescent="0.4">
      <c r="A23" s="349" t="s">
        <v>71</v>
      </c>
      <c r="B23" s="350"/>
      <c r="C23" s="20"/>
      <c r="D23" s="20"/>
      <c r="E23" s="20"/>
      <c r="F23" s="20"/>
      <c r="G23" s="20"/>
      <c r="H23" s="20"/>
      <c r="I23" s="20"/>
      <c r="J23" s="20"/>
      <c r="K23" s="92"/>
      <c r="L23" s="301"/>
      <c r="M23" s="301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8" x14ac:dyDescent="0.4">
      <c r="A24" s="349" t="s">
        <v>52</v>
      </c>
      <c r="B24" s="350"/>
      <c r="C24" s="81" t="s">
        <v>53</v>
      </c>
      <c r="D24" s="20">
        <v>38900</v>
      </c>
      <c r="E24" s="20">
        <v>0</v>
      </c>
      <c r="F24" s="20">
        <v>0</v>
      </c>
      <c r="G24" s="20">
        <v>0</v>
      </c>
      <c r="H24" s="20">
        <v>38900</v>
      </c>
      <c r="I24" s="20">
        <v>0</v>
      </c>
      <c r="J24" s="20">
        <v>38900</v>
      </c>
      <c r="K24" s="92">
        <v>24250</v>
      </c>
      <c r="L24" s="301">
        <v>14650</v>
      </c>
      <c r="M24" s="327">
        <v>14650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8" x14ac:dyDescent="0.4">
      <c r="A25" s="353" t="s">
        <v>2</v>
      </c>
      <c r="B25" s="354"/>
      <c r="C25" s="20"/>
      <c r="D25" s="20"/>
      <c r="E25" s="20"/>
      <c r="F25" s="20"/>
      <c r="G25" s="20"/>
      <c r="H25" s="20"/>
      <c r="I25" s="20"/>
      <c r="J25" s="20"/>
      <c r="K25" s="92"/>
      <c r="L25" s="301"/>
      <c r="M25" s="301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8" x14ac:dyDescent="0.4">
      <c r="A26" s="349" t="s">
        <v>54</v>
      </c>
      <c r="B26" s="350"/>
      <c r="C26" s="20"/>
      <c r="D26" s="20"/>
      <c r="E26" s="20"/>
      <c r="F26" s="20"/>
      <c r="G26" s="20"/>
      <c r="H26" s="20"/>
      <c r="I26" s="20"/>
      <c r="J26" s="20"/>
      <c r="K26" s="92"/>
      <c r="L26" s="302"/>
      <c r="M26" s="301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8" x14ac:dyDescent="0.4">
      <c r="A27" s="349" t="s">
        <v>56</v>
      </c>
      <c r="B27" s="350"/>
      <c r="C27" s="20"/>
      <c r="D27" s="20"/>
      <c r="E27" s="20"/>
      <c r="F27" s="20"/>
      <c r="G27" s="20"/>
      <c r="H27" s="20"/>
      <c r="I27" s="20"/>
      <c r="J27" s="20"/>
      <c r="K27" s="92"/>
      <c r="L27" s="302"/>
      <c r="M27" s="301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8" x14ac:dyDescent="0.4">
      <c r="A28" s="353" t="s">
        <v>40</v>
      </c>
      <c r="B28" s="354"/>
      <c r="C28" s="20"/>
      <c r="D28" s="20"/>
      <c r="E28" s="20"/>
      <c r="F28" s="20"/>
      <c r="G28" s="20"/>
      <c r="H28" s="20"/>
      <c r="I28" s="20"/>
      <c r="J28" s="20"/>
      <c r="K28" s="92"/>
      <c r="L28" s="301"/>
      <c r="M28" s="301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8" x14ac:dyDescent="0.4">
      <c r="A29" s="353" t="s">
        <v>24</v>
      </c>
      <c r="B29" s="354"/>
      <c r="C29" s="20"/>
      <c r="D29" s="20"/>
      <c r="E29" s="20"/>
      <c r="F29" s="20"/>
      <c r="G29" s="20"/>
      <c r="H29" s="20"/>
      <c r="I29" s="20"/>
      <c r="J29" s="20"/>
      <c r="K29" s="92"/>
      <c r="L29" s="302"/>
      <c r="M29" s="301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8" x14ac:dyDescent="0.4">
      <c r="A30" s="349" t="s">
        <v>55</v>
      </c>
      <c r="B30" s="350"/>
      <c r="C30" s="20"/>
      <c r="D30" s="20"/>
      <c r="E30" s="20"/>
      <c r="F30" s="20"/>
      <c r="G30" s="20"/>
      <c r="H30" s="22"/>
      <c r="I30" s="20"/>
      <c r="J30" s="20"/>
      <c r="K30" s="92"/>
      <c r="L30" s="301"/>
      <c r="M30" s="301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8" x14ac:dyDescent="0.4">
      <c r="A31" s="349" t="s">
        <v>57</v>
      </c>
      <c r="B31" s="350"/>
      <c r="C31" s="20"/>
      <c r="D31" s="20"/>
      <c r="E31" s="20"/>
      <c r="F31" s="20"/>
      <c r="G31" s="20"/>
      <c r="H31" s="22"/>
      <c r="I31" s="20"/>
      <c r="J31" s="20"/>
      <c r="K31" s="92"/>
      <c r="L31" s="302"/>
      <c r="M31" s="301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8" x14ac:dyDescent="0.4">
      <c r="A32" s="353" t="s">
        <v>25</v>
      </c>
      <c r="B32" s="354"/>
      <c r="C32" s="23"/>
      <c r="D32" s="20"/>
      <c r="E32" s="20"/>
      <c r="F32" s="20"/>
      <c r="G32" s="20"/>
      <c r="H32" s="22"/>
      <c r="I32" s="20"/>
      <c r="J32" s="20"/>
      <c r="K32" s="92"/>
      <c r="L32" s="302"/>
      <c r="M32" s="301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8" x14ac:dyDescent="0.4">
      <c r="A33" s="364" t="s">
        <v>26</v>
      </c>
      <c r="B33" s="365"/>
      <c r="C33" s="24"/>
      <c r="D33" s="24"/>
      <c r="E33" s="24"/>
      <c r="F33" s="24"/>
      <c r="G33" s="25"/>
      <c r="H33" s="26"/>
      <c r="I33" s="24"/>
      <c r="J33" s="24"/>
      <c r="K33" s="161"/>
      <c r="L33" s="303"/>
      <c r="M33" s="30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8" x14ac:dyDescent="0.4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162"/>
      <c r="L35" s="305"/>
      <c r="M35" s="306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8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162"/>
      <c r="L37" s="307"/>
      <c r="M37" s="308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39" t="s">
        <v>10</v>
      </c>
      <c r="K38" s="340"/>
      <c r="L38" s="343" t="s">
        <v>9</v>
      </c>
      <c r="M38" s="344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41"/>
      <c r="K39" s="342"/>
      <c r="L39" s="345"/>
      <c r="M39" s="34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x14ac:dyDescent="0.4">
      <c r="A40" s="355" t="s">
        <v>27</v>
      </c>
      <c r="B40" s="356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60" t="s">
        <v>8</v>
      </c>
      <c r="L40" s="299" t="s">
        <v>7</v>
      </c>
      <c r="M40" s="29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8" x14ac:dyDescent="0.4">
      <c r="A41" s="368" t="s">
        <v>339</v>
      </c>
      <c r="B41" s="369"/>
      <c r="C41" s="20"/>
      <c r="D41" s="20"/>
      <c r="E41" s="20"/>
      <c r="F41" s="20"/>
      <c r="G41" s="20"/>
      <c r="H41" s="20"/>
      <c r="I41" s="20"/>
      <c r="J41" s="20"/>
      <c r="K41" s="92"/>
      <c r="L41" s="301"/>
      <c r="M41" s="301"/>
    </row>
    <row r="42" spans="1:31" s="16" customFormat="1" ht="17.25" customHeight="1" x14ac:dyDescent="0.4">
      <c r="A42" s="353" t="s">
        <v>16</v>
      </c>
      <c r="B42" s="354"/>
      <c r="C42" s="20"/>
      <c r="D42" s="20"/>
      <c r="E42" s="20"/>
      <c r="F42" s="20"/>
      <c r="G42" s="20"/>
      <c r="H42" s="20"/>
      <c r="I42" s="20"/>
      <c r="J42" s="20"/>
      <c r="K42" s="92"/>
      <c r="L42" s="301"/>
      <c r="M42" s="301"/>
    </row>
    <row r="43" spans="1:31" s="16" customFormat="1" ht="17.25" customHeight="1" x14ac:dyDescent="0.4">
      <c r="A43" s="353" t="s">
        <v>227</v>
      </c>
      <c r="B43" s="354"/>
      <c r="C43" s="20"/>
      <c r="D43" s="20"/>
      <c r="E43" s="20"/>
      <c r="F43" s="20"/>
      <c r="G43" s="20"/>
      <c r="H43" s="20"/>
      <c r="I43" s="20"/>
      <c r="J43" s="20"/>
      <c r="K43" s="92"/>
      <c r="L43" s="301"/>
      <c r="M43" s="301"/>
    </row>
    <row r="44" spans="1:31" s="16" customFormat="1" ht="33" customHeight="1" x14ac:dyDescent="0.4">
      <c r="A44" s="349" t="s">
        <v>228</v>
      </c>
      <c r="B44" s="350"/>
      <c r="C44" s="20"/>
      <c r="D44" s="20"/>
      <c r="E44" s="20"/>
      <c r="F44" s="20"/>
      <c r="G44" s="20"/>
      <c r="H44" s="20"/>
      <c r="I44" s="20"/>
      <c r="J44" s="20"/>
      <c r="K44" s="92"/>
      <c r="L44" s="301"/>
      <c r="M44" s="301"/>
    </row>
    <row r="45" spans="1:31" s="16" customFormat="1" ht="31.5" customHeight="1" x14ac:dyDescent="0.4">
      <c r="A45" s="349" t="s">
        <v>230</v>
      </c>
      <c r="B45" s="350"/>
      <c r="C45" s="20"/>
      <c r="D45" s="20"/>
      <c r="E45" s="20"/>
      <c r="F45" s="20"/>
      <c r="G45" s="20"/>
      <c r="H45" s="20"/>
      <c r="I45" s="20"/>
      <c r="J45" s="20"/>
      <c r="K45" s="92"/>
      <c r="L45" s="301"/>
      <c r="M45" s="301"/>
    </row>
    <row r="46" spans="1:31" s="16" customFormat="1" ht="17.25" customHeight="1" x14ac:dyDescent="0.4">
      <c r="A46" s="349" t="s">
        <v>71</v>
      </c>
      <c r="B46" s="350"/>
      <c r="C46" s="20"/>
      <c r="D46" s="20"/>
      <c r="E46" s="20"/>
      <c r="F46" s="20"/>
      <c r="G46" s="20"/>
      <c r="H46" s="20"/>
      <c r="I46" s="20"/>
      <c r="J46" s="20"/>
      <c r="K46" s="92"/>
      <c r="L46" s="301"/>
      <c r="M46" s="301"/>
    </row>
    <row r="47" spans="1:31" s="16" customFormat="1" ht="17.25" customHeight="1" x14ac:dyDescent="0.4">
      <c r="A47" s="349" t="s">
        <v>52</v>
      </c>
      <c r="B47" s="350"/>
      <c r="C47" s="81" t="s">
        <v>53</v>
      </c>
      <c r="D47" s="20">
        <v>38900</v>
      </c>
      <c r="E47" s="20">
        <v>0</v>
      </c>
      <c r="F47" s="20">
        <v>0</v>
      </c>
      <c r="G47" s="20">
        <v>0</v>
      </c>
      <c r="H47" s="20">
        <v>38900</v>
      </c>
      <c r="I47" s="20">
        <v>0</v>
      </c>
      <c r="J47" s="20">
        <v>38900</v>
      </c>
      <c r="K47" s="92">
        <v>24250</v>
      </c>
      <c r="L47" s="301">
        <v>14650</v>
      </c>
      <c r="M47" s="327">
        <v>14650</v>
      </c>
    </row>
    <row r="48" spans="1:31" s="16" customFormat="1" ht="18" x14ac:dyDescent="0.4">
      <c r="A48" s="353" t="s">
        <v>2</v>
      </c>
      <c r="B48" s="354"/>
      <c r="C48" s="20"/>
      <c r="D48" s="20"/>
      <c r="E48" s="20"/>
      <c r="F48" s="20"/>
      <c r="G48" s="20"/>
      <c r="H48" s="20"/>
      <c r="I48" s="20"/>
      <c r="J48" s="20"/>
      <c r="K48" s="92"/>
      <c r="L48" s="301"/>
      <c r="M48" s="301"/>
    </row>
    <row r="49" spans="1:13" s="16" customFormat="1" ht="17.25" customHeight="1" x14ac:dyDescent="0.4">
      <c r="A49" s="349" t="s">
        <v>54</v>
      </c>
      <c r="B49" s="350"/>
      <c r="C49" s="20"/>
      <c r="D49" s="20"/>
      <c r="E49" s="20"/>
      <c r="F49" s="20"/>
      <c r="G49" s="20"/>
      <c r="H49" s="20"/>
      <c r="I49" s="20"/>
      <c r="J49" s="20"/>
      <c r="K49" s="92"/>
      <c r="L49" s="302"/>
      <c r="M49" s="301"/>
    </row>
    <row r="50" spans="1:13" s="16" customFormat="1" ht="17.25" customHeight="1" x14ac:dyDescent="0.4">
      <c r="A50" s="349" t="s">
        <v>56</v>
      </c>
      <c r="B50" s="350"/>
      <c r="C50" s="20"/>
      <c r="D50" s="20"/>
      <c r="E50" s="20"/>
      <c r="F50" s="20"/>
      <c r="G50" s="20"/>
      <c r="H50" s="20"/>
      <c r="I50" s="20"/>
      <c r="J50" s="20"/>
      <c r="K50" s="92"/>
      <c r="L50" s="302"/>
      <c r="M50" s="301"/>
    </row>
    <row r="51" spans="1:13" s="16" customFormat="1" ht="18" x14ac:dyDescent="0.4">
      <c r="A51" s="353" t="s">
        <v>40</v>
      </c>
      <c r="B51" s="354"/>
      <c r="C51" s="81" t="s">
        <v>53</v>
      </c>
      <c r="D51" s="20">
        <v>38900</v>
      </c>
      <c r="E51" s="20">
        <v>0</v>
      </c>
      <c r="F51" s="20">
        <v>0</v>
      </c>
      <c r="G51" s="20">
        <v>0</v>
      </c>
      <c r="H51" s="20">
        <v>38900</v>
      </c>
      <c r="I51" s="20">
        <v>0</v>
      </c>
      <c r="J51" s="20">
        <v>38900</v>
      </c>
      <c r="K51" s="92">
        <v>24250</v>
      </c>
      <c r="L51" s="301">
        <v>14650</v>
      </c>
      <c r="M51" s="327">
        <v>14650</v>
      </c>
    </row>
    <row r="52" spans="1:13" s="16" customFormat="1" ht="18" x14ac:dyDescent="0.4">
      <c r="A52" s="353" t="s">
        <v>24</v>
      </c>
      <c r="B52" s="354"/>
      <c r="C52" s="81"/>
      <c r="D52" s="20"/>
      <c r="E52" s="20"/>
      <c r="F52" s="20"/>
      <c r="G52" s="20"/>
      <c r="H52" s="20"/>
      <c r="I52" s="20"/>
      <c r="J52" s="20"/>
      <c r="K52" s="92"/>
      <c r="L52" s="302"/>
      <c r="M52" s="301"/>
    </row>
    <row r="53" spans="1:13" s="16" customFormat="1" ht="16.5" customHeight="1" x14ac:dyDescent="0.4">
      <c r="A53" s="349" t="s">
        <v>55</v>
      </c>
      <c r="B53" s="350"/>
      <c r="C53" s="81"/>
      <c r="D53" s="20"/>
      <c r="E53" s="20"/>
      <c r="F53" s="20"/>
      <c r="G53" s="20"/>
      <c r="H53" s="20"/>
      <c r="I53" s="20"/>
      <c r="J53" s="20"/>
      <c r="K53" s="92"/>
      <c r="L53" s="301"/>
      <c r="M53" s="301"/>
    </row>
    <row r="54" spans="1:13" s="16" customFormat="1" ht="16.5" customHeight="1" x14ac:dyDescent="0.4">
      <c r="A54" s="349" t="s">
        <v>57</v>
      </c>
      <c r="B54" s="350"/>
      <c r="C54" s="81"/>
      <c r="D54" s="20"/>
      <c r="E54" s="20"/>
      <c r="F54" s="20"/>
      <c r="G54" s="20"/>
      <c r="H54" s="20"/>
      <c r="I54" s="20"/>
      <c r="J54" s="20"/>
      <c r="K54" s="92"/>
      <c r="L54" s="302"/>
      <c r="M54" s="301"/>
    </row>
    <row r="55" spans="1:13" s="16" customFormat="1" ht="18" x14ac:dyDescent="0.4">
      <c r="A55" s="353" t="s">
        <v>25</v>
      </c>
      <c r="B55" s="354"/>
      <c r="C55" s="82"/>
      <c r="D55" s="20"/>
      <c r="E55" s="20"/>
      <c r="F55" s="20"/>
      <c r="G55" s="20"/>
      <c r="H55" s="20"/>
      <c r="I55" s="20"/>
      <c r="J55" s="20"/>
      <c r="K55" s="92"/>
      <c r="L55" s="302"/>
      <c r="M55" s="301"/>
    </row>
    <row r="56" spans="1:13" s="16" customFormat="1" ht="18" x14ac:dyDescent="0.4">
      <c r="A56" s="364" t="s">
        <v>26</v>
      </c>
      <c r="B56" s="365"/>
      <c r="C56" s="83"/>
      <c r="D56" s="20"/>
      <c r="E56" s="20"/>
      <c r="F56" s="20"/>
      <c r="H56" s="20"/>
      <c r="I56" s="20"/>
      <c r="J56" s="23"/>
      <c r="K56" s="92"/>
      <c r="L56" s="328"/>
      <c r="M56" s="325"/>
    </row>
    <row r="57" spans="1:13" s="16" customFormat="1" ht="18" x14ac:dyDescent="0.4">
      <c r="A57" s="380" t="s">
        <v>34</v>
      </c>
      <c r="B57" s="381"/>
      <c r="C57" s="84" t="s">
        <v>53</v>
      </c>
      <c r="D57" s="35">
        <v>38900</v>
      </c>
      <c r="E57" s="35">
        <v>0</v>
      </c>
      <c r="F57" s="35">
        <v>0</v>
      </c>
      <c r="G57" s="35">
        <v>0</v>
      </c>
      <c r="H57" s="35">
        <v>38900</v>
      </c>
      <c r="I57" s="35">
        <v>0</v>
      </c>
      <c r="J57" s="35">
        <v>38900</v>
      </c>
      <c r="K57" s="99">
        <v>24250</v>
      </c>
      <c r="L57" s="309">
        <v>14650</v>
      </c>
      <c r="M57" s="326">
        <v>14650</v>
      </c>
    </row>
    <row r="58" spans="1:13" ht="18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310"/>
      <c r="M58" s="311" t="s">
        <v>5</v>
      </c>
    </row>
    <row r="59" spans="1:13" ht="18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310"/>
      <c r="M59" s="311"/>
    </row>
    <row r="60" spans="1:13" ht="18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310"/>
      <c r="M60" s="311"/>
    </row>
    <row r="61" spans="1:13" ht="18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310"/>
      <c r="M61" s="311"/>
    </row>
    <row r="62" spans="1:13" ht="18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310"/>
      <c r="M62" s="311"/>
    </row>
    <row r="63" spans="1:13" ht="18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310"/>
      <c r="M63" s="311"/>
    </row>
    <row r="64" spans="1:13" ht="18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310"/>
      <c r="M64" s="311"/>
    </row>
    <row r="65" spans="1:13" ht="18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310"/>
      <c r="M65" s="311"/>
    </row>
    <row r="66" spans="1:13" ht="18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310"/>
      <c r="M66" s="311"/>
    </row>
    <row r="67" spans="1:13" ht="18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310"/>
      <c r="M67" s="311"/>
    </row>
    <row r="68" spans="1:13" ht="18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310"/>
      <c r="M68" s="311"/>
    </row>
    <row r="69" spans="1:13" ht="18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310"/>
      <c r="M69" s="311"/>
    </row>
    <row r="70" spans="1:13" ht="18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310"/>
      <c r="M70" s="311"/>
    </row>
    <row r="71" spans="1:13" ht="18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310"/>
      <c r="M71" s="311"/>
    </row>
    <row r="72" spans="1:13" ht="18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310"/>
      <c r="M72" s="311"/>
    </row>
    <row r="73" spans="1:13" ht="18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310"/>
      <c r="M73" s="311"/>
    </row>
    <row r="74" spans="1:13" ht="18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L74" s="310"/>
      <c r="M74" s="296" t="s">
        <v>14</v>
      </c>
    </row>
    <row r="75" spans="1:13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8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163"/>
      <c r="L76" s="312"/>
      <c r="M76" s="312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8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164"/>
      <c r="L78" s="313"/>
      <c r="M78" s="314"/>
    </row>
    <row r="79" spans="1:13" ht="18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164"/>
      <c r="L79" s="313"/>
      <c r="M79" s="314"/>
    </row>
    <row r="80" spans="1:13" ht="18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164"/>
      <c r="L80" s="313"/>
      <c r="M80" s="314"/>
    </row>
    <row r="81" spans="1:13" ht="18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164"/>
      <c r="L81" s="313"/>
      <c r="M81" s="314"/>
    </row>
    <row r="82" spans="1:13" ht="18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165"/>
      <c r="L82" s="315"/>
      <c r="M82" s="316"/>
    </row>
    <row r="83" spans="1:13" ht="18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166"/>
      <c r="L83" s="311"/>
      <c r="M83" s="317"/>
    </row>
    <row r="84" spans="1:13" ht="18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164"/>
      <c r="L84" s="313"/>
      <c r="M84" s="314"/>
    </row>
    <row r="85" spans="1:13" ht="18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164"/>
      <c r="L85" s="313"/>
      <c r="M85" s="314"/>
    </row>
    <row r="86" spans="1:13" ht="18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164"/>
      <c r="L86" s="313"/>
      <c r="M86" s="314"/>
    </row>
    <row r="87" spans="1:13" ht="18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164"/>
      <c r="L87" s="313"/>
      <c r="M87" s="314"/>
    </row>
    <row r="88" spans="1:13" ht="18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165"/>
      <c r="L88" s="315"/>
      <c r="M88" s="316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166"/>
      <c r="L89" s="311"/>
      <c r="M89" s="318"/>
    </row>
    <row r="90" spans="1:13" ht="18" x14ac:dyDescent="0.4">
      <c r="A90" s="372" t="s">
        <v>231</v>
      </c>
      <c r="B90" s="373"/>
      <c r="C90" s="373"/>
      <c r="D90" s="57"/>
      <c r="E90" s="57"/>
      <c r="F90" s="58" t="s">
        <v>232</v>
      </c>
      <c r="G90" s="59"/>
      <c r="H90" s="59"/>
      <c r="I90" s="38"/>
      <c r="J90" s="38"/>
      <c r="K90" s="166"/>
      <c r="L90" s="311"/>
      <c r="M90" s="317"/>
    </row>
    <row r="91" spans="1:13" ht="18" x14ac:dyDescent="0.4">
      <c r="A91" s="60" t="s">
        <v>233</v>
      </c>
      <c r="B91" s="56"/>
      <c r="C91" s="56"/>
      <c r="D91" s="57"/>
      <c r="E91" s="57"/>
      <c r="F91" s="60" t="s">
        <v>236</v>
      </c>
      <c r="G91" s="56"/>
      <c r="H91" s="56"/>
      <c r="I91" s="38"/>
      <c r="J91" s="38"/>
      <c r="K91" s="166"/>
      <c r="L91" s="311"/>
      <c r="M91" s="317"/>
    </row>
    <row r="92" spans="1:13" ht="18" x14ac:dyDescent="0.4">
      <c r="A92" s="61" t="s">
        <v>234</v>
      </c>
      <c r="B92" s="57"/>
      <c r="C92" s="57"/>
      <c r="D92" s="57"/>
      <c r="E92" s="57"/>
      <c r="F92" s="58" t="s">
        <v>235</v>
      </c>
      <c r="G92" s="59"/>
      <c r="H92" s="59"/>
      <c r="I92" s="38"/>
      <c r="J92" s="38"/>
      <c r="K92" s="166"/>
      <c r="L92" s="311"/>
      <c r="M92" s="317"/>
    </row>
    <row r="93" spans="1:13" ht="18.75" thickBot="1" x14ac:dyDescent="0.45">
      <c r="A93" s="62" t="s">
        <v>351</v>
      </c>
      <c r="B93" s="63"/>
      <c r="C93" s="63"/>
      <c r="D93" s="63"/>
      <c r="E93" s="64"/>
      <c r="F93" s="62" t="s">
        <v>351</v>
      </c>
      <c r="G93" s="65"/>
      <c r="H93" s="65"/>
      <c r="I93" s="66"/>
      <c r="J93" s="66"/>
      <c r="K93" s="167"/>
      <c r="L93" s="319"/>
      <c r="M93" s="320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8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164"/>
      <c r="L95" s="313"/>
      <c r="M95" s="314"/>
    </row>
    <row r="96" spans="1:13" ht="18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164"/>
      <c r="L96" s="313"/>
      <c r="M96" s="314"/>
    </row>
    <row r="97" spans="1:13" ht="18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164"/>
      <c r="L97" s="313"/>
      <c r="M97" s="314"/>
    </row>
    <row r="98" spans="1:13" ht="18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164"/>
      <c r="L98" s="313"/>
      <c r="M98" s="314"/>
    </row>
    <row r="99" spans="1:13" ht="18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168"/>
      <c r="L99" s="321"/>
      <c r="M99" s="322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169"/>
      <c r="L100" s="323"/>
      <c r="M100" s="318"/>
    </row>
    <row r="101" spans="1:13" ht="15" customHeight="1" x14ac:dyDescent="0.4">
      <c r="A101" s="372" t="s">
        <v>20</v>
      </c>
      <c r="B101" s="373"/>
      <c r="C101" s="373"/>
      <c r="D101" s="6"/>
      <c r="E101" s="6"/>
      <c r="F101" s="58" t="s">
        <v>22</v>
      </c>
      <c r="G101" s="59"/>
      <c r="H101" s="59"/>
      <c r="I101" s="38"/>
      <c r="J101" s="38"/>
      <c r="K101" s="166"/>
      <c r="L101" s="311"/>
      <c r="M101" s="317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166"/>
      <c r="L102" s="311"/>
      <c r="M102" s="317"/>
    </row>
    <row r="103" spans="1:13" ht="15" customHeight="1" x14ac:dyDescent="0.4">
      <c r="A103" s="372" t="s">
        <v>21</v>
      </c>
      <c r="B103" s="373"/>
      <c r="C103" s="373"/>
      <c r="D103" s="6"/>
      <c r="E103" s="6"/>
      <c r="F103" s="58" t="s">
        <v>23</v>
      </c>
      <c r="G103" s="59"/>
      <c r="H103" s="59"/>
      <c r="I103" s="38"/>
      <c r="J103" s="38"/>
      <c r="K103" s="166"/>
      <c r="L103" s="311"/>
      <c r="M103" s="317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166"/>
      <c r="L104" s="311"/>
      <c r="M104" s="317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165"/>
      <c r="L105" s="315"/>
      <c r="M105" s="316"/>
    </row>
    <row r="106" spans="1:13" x14ac:dyDescent="0.4">
      <c r="A106" s="9"/>
      <c r="B106" s="9"/>
      <c r="C106" s="9"/>
      <c r="D106" s="9"/>
      <c r="E106" s="9"/>
      <c r="F106" s="9"/>
      <c r="G106" s="9"/>
      <c r="H106" s="9"/>
      <c r="K106" s="370" t="s">
        <v>5</v>
      </c>
      <c r="L106" s="370"/>
      <c r="M106" s="370"/>
    </row>
    <row r="107" spans="1:13" ht="18" x14ac:dyDescent="0.4">
      <c r="A107" s="9"/>
      <c r="B107" s="9"/>
      <c r="C107" s="9"/>
      <c r="D107" s="9"/>
      <c r="E107" s="9"/>
      <c r="F107" s="9"/>
      <c r="G107" s="9"/>
      <c r="H107" s="9"/>
      <c r="K107" s="166"/>
      <c r="L107" s="311"/>
      <c r="M107" s="324"/>
    </row>
    <row r="108" spans="1:13" ht="18" x14ac:dyDescent="0.4">
      <c r="A108" s="9"/>
      <c r="B108" s="9"/>
      <c r="C108" s="9"/>
      <c r="D108" s="9"/>
      <c r="E108" s="9"/>
      <c r="F108" s="9"/>
      <c r="G108" s="9"/>
      <c r="H108" s="9"/>
      <c r="K108" s="166"/>
      <c r="L108" s="311"/>
      <c r="M108" s="324"/>
    </row>
    <row r="109" spans="1:13" ht="18" x14ac:dyDescent="0.4">
      <c r="A109" s="9"/>
      <c r="B109" s="9"/>
      <c r="C109" s="9"/>
      <c r="D109" s="9"/>
      <c r="E109" s="9"/>
      <c r="F109" s="9"/>
      <c r="G109" s="9"/>
      <c r="H109" s="9"/>
      <c r="K109" s="166"/>
      <c r="L109" s="311"/>
      <c r="M109" s="324"/>
    </row>
    <row r="110" spans="1:13" ht="18" x14ac:dyDescent="0.4">
      <c r="A110" s="9"/>
      <c r="B110" s="9"/>
      <c r="C110" s="9"/>
      <c r="D110" s="9"/>
      <c r="E110" s="9"/>
      <c r="F110" s="9"/>
      <c r="G110" s="9"/>
      <c r="H110" s="9"/>
      <c r="K110" s="166"/>
      <c r="L110" s="311"/>
      <c r="M110" s="324"/>
    </row>
    <row r="111" spans="1:13" ht="18" x14ac:dyDescent="0.4">
      <c r="A111" s="9"/>
      <c r="B111" s="9"/>
      <c r="C111" s="9"/>
      <c r="D111" s="9"/>
      <c r="E111" s="9"/>
      <c r="F111" s="9"/>
      <c r="G111" s="9"/>
      <c r="H111" s="9"/>
      <c r="K111" s="166"/>
      <c r="L111" s="311"/>
      <c r="M111" s="324"/>
    </row>
    <row r="112" spans="1:13" ht="18" x14ac:dyDescent="0.4">
      <c r="A112" s="9"/>
      <c r="B112" s="9"/>
      <c r="C112" s="9"/>
      <c r="D112" s="9"/>
      <c r="E112" s="9"/>
      <c r="F112" s="9"/>
      <c r="G112" s="9"/>
      <c r="H112" s="9"/>
      <c r="K112" s="166"/>
      <c r="L112" s="311"/>
      <c r="M112" s="324"/>
    </row>
    <row r="113" spans="1:13" ht="18" x14ac:dyDescent="0.4">
      <c r="A113" s="9"/>
      <c r="B113" s="9"/>
      <c r="C113" s="9"/>
      <c r="D113" s="9"/>
      <c r="E113" s="9"/>
      <c r="F113" s="9"/>
      <c r="G113" s="9"/>
      <c r="H113" s="9"/>
      <c r="K113" s="166"/>
      <c r="L113" s="311"/>
      <c r="M113" s="324"/>
    </row>
    <row r="114" spans="1:13" ht="18" x14ac:dyDescent="0.4">
      <c r="A114" s="9"/>
      <c r="B114" s="9"/>
      <c r="C114" s="9"/>
      <c r="D114" s="9"/>
      <c r="E114" s="9"/>
      <c r="F114" s="9"/>
      <c r="G114" s="9"/>
      <c r="H114" s="9"/>
      <c r="K114" s="166"/>
      <c r="L114" s="311"/>
      <c r="M114" s="324"/>
    </row>
    <row r="115" spans="1:13" ht="18" x14ac:dyDescent="0.4">
      <c r="A115" s="9"/>
      <c r="B115" s="9"/>
      <c r="C115" s="9"/>
      <c r="D115" s="9"/>
      <c r="E115" s="9"/>
      <c r="F115" s="9"/>
      <c r="G115" s="9"/>
      <c r="H115" s="9"/>
      <c r="K115" s="166"/>
      <c r="L115" s="311"/>
      <c r="M115" s="324"/>
    </row>
    <row r="116" spans="1:13" ht="18" x14ac:dyDescent="0.4">
      <c r="A116" s="9"/>
      <c r="B116" s="9"/>
      <c r="C116" s="9"/>
      <c r="D116" s="9"/>
      <c r="E116" s="9"/>
      <c r="F116" s="9"/>
      <c r="G116" s="9"/>
      <c r="H116" s="9"/>
      <c r="K116" s="166"/>
      <c r="L116" s="311"/>
      <c r="M116" s="324"/>
    </row>
    <row r="117" spans="1:13" ht="18" x14ac:dyDescent="0.4">
      <c r="A117" s="9"/>
      <c r="B117" s="9"/>
      <c r="C117" s="9"/>
      <c r="D117" s="9"/>
      <c r="E117" s="9"/>
      <c r="F117" s="9"/>
      <c r="G117" s="9"/>
      <c r="H117" s="9"/>
      <c r="K117" s="166"/>
      <c r="L117" s="311"/>
      <c r="M117" s="324"/>
    </row>
    <row r="118" spans="1:13" ht="18" x14ac:dyDescent="0.4">
      <c r="A118" s="9"/>
      <c r="B118" s="9"/>
      <c r="C118" s="9"/>
      <c r="D118" s="9"/>
      <c r="E118" s="9"/>
      <c r="F118" s="9"/>
      <c r="G118" s="9"/>
      <c r="H118" s="9"/>
      <c r="K118" s="166"/>
      <c r="L118" s="311"/>
      <c r="M118" s="324"/>
    </row>
    <row r="119" spans="1:13" ht="18" x14ac:dyDescent="0.4">
      <c r="A119" s="9"/>
      <c r="B119" s="9"/>
      <c r="C119" s="9"/>
      <c r="D119" s="9"/>
      <c r="E119" s="9"/>
      <c r="F119" s="9"/>
      <c r="G119" s="9"/>
      <c r="H119" s="9"/>
      <c r="K119" s="166"/>
      <c r="L119" s="311"/>
      <c r="M119" s="324"/>
    </row>
    <row r="120" spans="1:13" ht="18" x14ac:dyDescent="0.4">
      <c r="A120" s="9"/>
      <c r="B120" s="9"/>
      <c r="C120" s="9"/>
      <c r="D120" s="9"/>
      <c r="E120" s="9"/>
      <c r="F120" s="9"/>
      <c r="G120" s="9"/>
      <c r="H120" s="9"/>
      <c r="K120" s="166"/>
      <c r="L120" s="311"/>
      <c r="M120" s="324"/>
    </row>
    <row r="121" spans="1:13" ht="18" x14ac:dyDescent="0.4">
      <c r="A121" s="9"/>
      <c r="B121" s="9"/>
      <c r="C121" s="9"/>
      <c r="D121" s="9"/>
      <c r="E121" s="9"/>
      <c r="F121" s="9"/>
      <c r="G121" s="9"/>
      <c r="H121" s="9"/>
      <c r="K121" s="166"/>
      <c r="L121" s="311"/>
      <c r="M121" s="324"/>
    </row>
  </sheetData>
  <mergeCells count="68">
    <mergeCell ref="A53:B53"/>
    <mergeCell ref="A41:B41"/>
    <mergeCell ref="K106:M106"/>
    <mergeCell ref="A75:M75"/>
    <mergeCell ref="A90:C90"/>
    <mergeCell ref="A77:M77"/>
    <mergeCell ref="A94:M94"/>
    <mergeCell ref="A55:B55"/>
    <mergeCell ref="A56:B56"/>
    <mergeCell ref="A57:B57"/>
    <mergeCell ref="A101:C101"/>
    <mergeCell ref="A103:C103"/>
    <mergeCell ref="A25:B25"/>
    <mergeCell ref="A26:B26"/>
    <mergeCell ref="A54:B54"/>
    <mergeCell ref="A39:B39"/>
    <mergeCell ref="A40:B40"/>
    <mergeCell ref="A48:B48"/>
    <mergeCell ref="A43:B43"/>
    <mergeCell ref="A44:B44"/>
    <mergeCell ref="A46:B46"/>
    <mergeCell ref="A45:B45"/>
    <mergeCell ref="A47:B47"/>
    <mergeCell ref="A42:B42"/>
    <mergeCell ref="A49:B49"/>
    <mergeCell ref="A50:B50"/>
    <mergeCell ref="A51:B51"/>
    <mergeCell ref="A52:B52"/>
    <mergeCell ref="H38:I39"/>
    <mergeCell ref="J38:K39"/>
    <mergeCell ref="L38:M39"/>
    <mergeCell ref="A27:B27"/>
    <mergeCell ref="A28:B28"/>
    <mergeCell ref="A30:B30"/>
    <mergeCell ref="A29:B29"/>
    <mergeCell ref="A32:B32"/>
    <mergeCell ref="A31:B31"/>
    <mergeCell ref="A33:B33"/>
    <mergeCell ref="A36:M36"/>
    <mergeCell ref="K34:M34"/>
    <mergeCell ref="D38:E39"/>
    <mergeCell ref="F38:G39"/>
    <mergeCell ref="A38:B38"/>
    <mergeCell ref="C38:C39"/>
    <mergeCell ref="A24:B24"/>
    <mergeCell ref="A16:B16"/>
    <mergeCell ref="A18:B18"/>
    <mergeCell ref="A10:B10"/>
    <mergeCell ref="A11:B11"/>
    <mergeCell ref="A12:B12"/>
    <mergeCell ref="A14:B14"/>
    <mergeCell ref="A15:B15"/>
    <mergeCell ref="A17:B17"/>
    <mergeCell ref="A13:B13"/>
    <mergeCell ref="A19:B19"/>
    <mergeCell ref="A20:B20"/>
    <mergeCell ref="A21:B21"/>
    <mergeCell ref="A22:B22"/>
    <mergeCell ref="A23:B23"/>
    <mergeCell ref="A2:M2"/>
    <mergeCell ref="A8:B8"/>
    <mergeCell ref="C8:C9"/>
    <mergeCell ref="D8:E9"/>
    <mergeCell ref="F8:G9"/>
    <mergeCell ref="H8:I9"/>
    <mergeCell ref="J8:K9"/>
    <mergeCell ref="L8:M9"/>
    <mergeCell ref="A9:B9"/>
  </mergeCells>
  <phoneticPr fontId="1" type="noConversion"/>
  <pageMargins left="0.19685039370078741" right="0" top="0.19685039370078741" bottom="0.19685039370078741" header="0" footer="0"/>
  <pageSetup paperSize="9" scale="9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21"/>
  <sheetViews>
    <sheetView topLeftCell="A82" zoomScale="115" zoomScaleNormal="115" workbookViewId="0">
      <selection activeCell="F93" sqref="F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7" width="8.7109375" style="2" customWidth="1"/>
    <col min="8" max="8" width="8.7109375" style="120" customWidth="1"/>
    <col min="9" max="9" width="8.7109375" style="2" customWidth="1"/>
    <col min="10" max="12" width="8.7109375" style="120" customWidth="1"/>
    <col min="13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89"/>
      <c r="B3" s="89"/>
      <c r="E3" s="5" t="s">
        <v>33</v>
      </c>
      <c r="F3" s="89"/>
      <c r="G3" s="89"/>
      <c r="H3" s="101"/>
      <c r="I3" s="89"/>
      <c r="J3" s="101"/>
      <c r="K3" s="101"/>
      <c r="L3" s="101"/>
      <c r="M3" s="89"/>
    </row>
    <row r="4" spans="1:31" ht="18" customHeight="1" x14ac:dyDescent="0.5">
      <c r="A4" s="89"/>
      <c r="B4" s="89"/>
      <c r="D4" s="80" t="s">
        <v>42</v>
      </c>
      <c r="E4" s="5" t="s">
        <v>251</v>
      </c>
      <c r="F4" s="89"/>
      <c r="G4" s="89"/>
      <c r="H4" s="101"/>
      <c r="I4" s="89"/>
      <c r="J4" s="101"/>
      <c r="K4" s="101"/>
      <c r="L4" s="101"/>
      <c r="M4" s="89"/>
    </row>
    <row r="5" spans="1:31" ht="17.25" x14ac:dyDescent="0.4">
      <c r="A5" s="6" t="s">
        <v>275</v>
      </c>
      <c r="B5" s="7" t="s">
        <v>3</v>
      </c>
      <c r="D5" s="8"/>
      <c r="E5" s="9"/>
      <c r="F5" s="10"/>
      <c r="G5" s="9"/>
      <c r="H5" s="102"/>
      <c r="I5" s="9"/>
      <c r="J5" s="102"/>
      <c r="K5" s="121" t="s">
        <v>29</v>
      </c>
      <c r="L5" s="102"/>
      <c r="M5" s="9"/>
    </row>
    <row r="6" spans="1:31" ht="17.25" customHeight="1" x14ac:dyDescent="0.4">
      <c r="A6" s="6" t="s">
        <v>218</v>
      </c>
      <c r="B6" s="6" t="s">
        <v>3</v>
      </c>
      <c r="D6" s="11"/>
      <c r="E6" s="9"/>
      <c r="G6" s="12"/>
      <c r="H6" s="102"/>
      <c r="I6" s="9"/>
      <c r="J6" s="122"/>
      <c r="K6" s="121" t="s">
        <v>350</v>
      </c>
      <c r="L6" s="102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102"/>
      <c r="K7" s="112"/>
      <c r="L7" s="102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94" t="s">
        <v>10</v>
      </c>
      <c r="K8" s="395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96"/>
      <c r="K9" s="397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04" t="s">
        <v>7</v>
      </c>
      <c r="I10" s="19" t="s">
        <v>8</v>
      </c>
      <c r="J10" s="104" t="s">
        <v>7</v>
      </c>
      <c r="K10" s="104" t="s">
        <v>8</v>
      </c>
      <c r="L10" s="104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7" t="s">
        <v>142</v>
      </c>
      <c r="B11" s="358"/>
      <c r="C11" s="20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8" t="s">
        <v>157</v>
      </c>
      <c r="B12" s="369"/>
      <c r="C12" s="20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53" t="s">
        <v>158</v>
      </c>
      <c r="B13" s="354"/>
      <c r="C13" s="20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53" t="s">
        <v>159</v>
      </c>
      <c r="B14" s="354"/>
      <c r="C14" s="20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53" t="s">
        <v>160</v>
      </c>
      <c r="B15" s="384"/>
      <c r="C15" s="20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53" t="s">
        <v>161</v>
      </c>
      <c r="B16" s="354"/>
      <c r="C16" s="20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53" t="s">
        <v>162</v>
      </c>
      <c r="B17" s="354"/>
      <c r="C17" s="20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53" t="s">
        <v>37</v>
      </c>
      <c r="B18" s="354"/>
      <c r="C18" s="20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3" t="s">
        <v>163</v>
      </c>
      <c r="B20" s="354"/>
      <c r="C20" s="20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9" t="s">
        <v>164</v>
      </c>
      <c r="B21" s="350"/>
      <c r="C21" s="20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9" t="s">
        <v>165</v>
      </c>
      <c r="B22" s="350"/>
      <c r="C22" s="20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166</v>
      </c>
      <c r="B23" s="350"/>
      <c r="C23" s="20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9" t="s">
        <v>167</v>
      </c>
      <c r="B24" s="350"/>
      <c r="C24" s="93" t="s">
        <v>53</v>
      </c>
      <c r="D24" s="93">
        <v>10000</v>
      </c>
      <c r="E24" s="149">
        <v>9410</v>
      </c>
      <c r="F24" s="93">
        <v>10000</v>
      </c>
      <c r="G24" s="149">
        <v>9410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  <c r="M24" s="149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53" t="s">
        <v>2</v>
      </c>
      <c r="B25" s="354"/>
      <c r="C25" s="20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168</v>
      </c>
      <c r="B26" s="350"/>
      <c r="C26" s="20"/>
      <c r="D26" s="145"/>
      <c r="E26" s="145"/>
      <c r="F26" s="145"/>
      <c r="G26" s="145"/>
      <c r="H26" s="145"/>
      <c r="I26" s="145"/>
      <c r="J26" s="145"/>
      <c r="K26" s="145"/>
      <c r="L26" s="146"/>
      <c r="M26" s="145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169</v>
      </c>
      <c r="B27" s="350"/>
      <c r="C27" s="20"/>
      <c r="D27" s="145"/>
      <c r="E27" s="145"/>
      <c r="F27" s="145"/>
      <c r="G27" s="145"/>
      <c r="H27" s="145"/>
      <c r="I27" s="145"/>
      <c r="J27" s="145"/>
      <c r="K27" s="145"/>
      <c r="L27" s="146"/>
      <c r="M27" s="14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145"/>
      <c r="E29" s="145"/>
      <c r="F29" s="145"/>
      <c r="G29" s="145"/>
      <c r="H29" s="145"/>
      <c r="I29" s="145"/>
      <c r="J29" s="145"/>
      <c r="K29" s="145"/>
      <c r="L29" s="146"/>
      <c r="M29" s="145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170</v>
      </c>
      <c r="B30" s="350"/>
      <c r="C30" s="20"/>
      <c r="D30" s="145"/>
      <c r="E30" s="145"/>
      <c r="F30" s="145"/>
      <c r="G30" s="145"/>
      <c r="H30" s="150"/>
      <c r="I30" s="145"/>
      <c r="J30" s="145"/>
      <c r="K30" s="145"/>
      <c r="L30" s="145"/>
      <c r="M30" s="145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171</v>
      </c>
      <c r="B31" s="350"/>
      <c r="C31" s="20"/>
      <c r="D31" s="145"/>
      <c r="E31" s="145"/>
      <c r="F31" s="145"/>
      <c r="G31" s="145"/>
      <c r="H31" s="150"/>
      <c r="I31" s="145"/>
      <c r="J31" s="145"/>
      <c r="K31" s="145"/>
      <c r="L31" s="146"/>
      <c r="M31" s="145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145"/>
      <c r="E32" s="145"/>
      <c r="F32" s="145"/>
      <c r="G32" s="145"/>
      <c r="H32" s="150"/>
      <c r="I32" s="145"/>
      <c r="J32" s="145"/>
      <c r="K32" s="145"/>
      <c r="L32" s="146"/>
      <c r="M32" s="14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151"/>
      <c r="E33" s="151"/>
      <c r="F33" s="151"/>
      <c r="G33" s="152"/>
      <c r="H33" s="153"/>
      <c r="I33" s="151"/>
      <c r="J33" s="151"/>
      <c r="K33" s="151"/>
      <c r="L33" s="154"/>
      <c r="M33" s="151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106"/>
      <c r="I34" s="29"/>
      <c r="J34" s="106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107"/>
      <c r="I35" s="30"/>
      <c r="J35" s="107"/>
      <c r="K35" s="107"/>
      <c r="L35" s="108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107"/>
      <c r="I37" s="30"/>
      <c r="J37" s="107"/>
      <c r="K37" s="107"/>
      <c r="L37" s="107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94" t="s">
        <v>10</v>
      </c>
      <c r="K38" s="395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96"/>
      <c r="K39" s="397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04" t="s">
        <v>7</v>
      </c>
      <c r="I40" s="19" t="s">
        <v>8</v>
      </c>
      <c r="J40" s="104" t="s">
        <v>7</v>
      </c>
      <c r="K40" s="104" t="s">
        <v>8</v>
      </c>
      <c r="L40" s="104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8" t="s">
        <v>298</v>
      </c>
      <c r="B41" s="369"/>
      <c r="C41" s="20"/>
      <c r="D41" s="20"/>
      <c r="E41" s="20"/>
      <c r="F41" s="20"/>
      <c r="G41" s="20"/>
      <c r="H41" s="98"/>
      <c r="I41" s="20"/>
      <c r="J41" s="98"/>
      <c r="K41" s="98"/>
      <c r="L41" s="98"/>
      <c r="M41" s="20"/>
    </row>
    <row r="42" spans="1:31" s="16" customFormat="1" ht="17.25" x14ac:dyDescent="0.4">
      <c r="A42" s="353" t="s">
        <v>16</v>
      </c>
      <c r="B42" s="354"/>
      <c r="C42" s="20"/>
      <c r="D42" s="20"/>
      <c r="E42" s="20"/>
      <c r="F42" s="20"/>
      <c r="G42" s="20"/>
      <c r="H42" s="98"/>
      <c r="I42" s="20"/>
      <c r="J42" s="98"/>
      <c r="K42" s="98"/>
      <c r="L42" s="98"/>
      <c r="M42" s="20"/>
    </row>
    <row r="43" spans="1:31" s="16" customFormat="1" ht="17.25" customHeight="1" x14ac:dyDescent="0.4">
      <c r="A43" s="353" t="s">
        <v>163</v>
      </c>
      <c r="B43" s="354"/>
      <c r="C43" s="20"/>
      <c r="D43" s="20"/>
      <c r="E43" s="20"/>
      <c r="F43" s="20"/>
      <c r="G43" s="20"/>
      <c r="H43" s="98"/>
      <c r="I43" s="20"/>
      <c r="J43" s="98"/>
      <c r="K43" s="98"/>
      <c r="L43" s="98"/>
      <c r="M43" s="20"/>
    </row>
    <row r="44" spans="1:31" s="16" customFormat="1" ht="17.25" customHeight="1" x14ac:dyDescent="0.4">
      <c r="A44" s="349" t="s">
        <v>164</v>
      </c>
      <c r="B44" s="350"/>
      <c r="C44" s="20"/>
      <c r="D44" s="20"/>
      <c r="E44" s="20"/>
      <c r="F44" s="20"/>
      <c r="G44" s="20"/>
      <c r="H44" s="98"/>
      <c r="I44" s="20"/>
      <c r="J44" s="98"/>
      <c r="K44" s="98"/>
      <c r="L44" s="98"/>
      <c r="M44" s="20"/>
    </row>
    <row r="45" spans="1:31" s="16" customFormat="1" ht="17.25" customHeight="1" x14ac:dyDescent="0.4">
      <c r="A45" s="349" t="s">
        <v>165</v>
      </c>
      <c r="B45" s="350"/>
      <c r="C45" s="20"/>
      <c r="D45" s="20"/>
      <c r="E45" s="20"/>
      <c r="F45" s="20"/>
      <c r="G45" s="20"/>
      <c r="H45" s="98"/>
      <c r="I45" s="20"/>
      <c r="J45" s="98"/>
      <c r="K45" s="98"/>
      <c r="L45" s="98"/>
      <c r="M45" s="20"/>
    </row>
    <row r="46" spans="1:31" s="16" customFormat="1" ht="17.25" customHeight="1" x14ac:dyDescent="0.4">
      <c r="A46" s="349" t="s">
        <v>166</v>
      </c>
      <c r="B46" s="350"/>
      <c r="C46" s="20"/>
      <c r="D46" s="20"/>
      <c r="E46" s="20"/>
      <c r="F46" s="20"/>
      <c r="G46" s="20"/>
      <c r="H46" s="98"/>
      <c r="I46" s="20"/>
      <c r="J46" s="98"/>
      <c r="K46" s="98"/>
      <c r="L46" s="98"/>
      <c r="M46" s="20"/>
    </row>
    <row r="47" spans="1:31" s="16" customFormat="1" ht="17.25" customHeight="1" x14ac:dyDescent="0.4">
      <c r="A47" s="349" t="s">
        <v>167</v>
      </c>
      <c r="B47" s="350"/>
      <c r="C47" s="93" t="s">
        <v>53</v>
      </c>
      <c r="D47" s="93">
        <v>10000</v>
      </c>
      <c r="E47" s="149">
        <v>9410</v>
      </c>
      <c r="F47" s="93">
        <v>10000</v>
      </c>
      <c r="G47" s="149">
        <v>9410</v>
      </c>
      <c r="H47" s="149">
        <v>0</v>
      </c>
      <c r="I47" s="149">
        <v>0</v>
      </c>
      <c r="J47" s="149">
        <v>0</v>
      </c>
      <c r="K47" s="149">
        <v>0</v>
      </c>
      <c r="L47" s="149">
        <v>0</v>
      </c>
      <c r="M47" s="149">
        <v>0</v>
      </c>
    </row>
    <row r="48" spans="1:31" s="16" customFormat="1" ht="17.25" x14ac:dyDescent="0.4">
      <c r="A48" s="353" t="s">
        <v>2</v>
      </c>
      <c r="B48" s="354"/>
      <c r="C48" s="20"/>
      <c r="D48" s="20"/>
      <c r="E48" s="145"/>
      <c r="F48" s="145"/>
      <c r="G48" s="145"/>
      <c r="H48" s="145"/>
      <c r="I48" s="145"/>
      <c r="J48" s="145"/>
      <c r="K48" s="145"/>
      <c r="L48" s="145"/>
      <c r="M48" s="145"/>
    </row>
    <row r="49" spans="1:13" s="16" customFormat="1" ht="17.25" customHeight="1" x14ac:dyDescent="0.4">
      <c r="A49" s="349" t="s">
        <v>168</v>
      </c>
      <c r="B49" s="350"/>
      <c r="C49" s="20"/>
      <c r="D49" s="20"/>
      <c r="E49" s="145"/>
      <c r="F49" s="145"/>
      <c r="G49" s="145"/>
      <c r="H49" s="145"/>
      <c r="I49" s="145"/>
      <c r="J49" s="145"/>
      <c r="K49" s="145"/>
      <c r="L49" s="146"/>
      <c r="M49" s="145"/>
    </row>
    <row r="50" spans="1:13" s="16" customFormat="1" ht="17.25" customHeight="1" x14ac:dyDescent="0.4">
      <c r="A50" s="349" t="s">
        <v>169</v>
      </c>
      <c r="B50" s="350"/>
      <c r="C50" s="20"/>
      <c r="D50" s="20"/>
      <c r="E50" s="145"/>
      <c r="F50" s="145"/>
      <c r="G50" s="145"/>
      <c r="H50" s="145"/>
      <c r="I50" s="145"/>
      <c r="J50" s="145"/>
      <c r="K50" s="145"/>
      <c r="L50" s="146"/>
      <c r="M50" s="145"/>
    </row>
    <row r="51" spans="1:13" s="16" customFormat="1" ht="17.25" x14ac:dyDescent="0.4">
      <c r="A51" s="353" t="s">
        <v>40</v>
      </c>
      <c r="B51" s="354"/>
      <c r="C51" s="20"/>
      <c r="D51" s="20"/>
      <c r="E51" s="145"/>
      <c r="F51" s="145"/>
      <c r="G51" s="145"/>
      <c r="H51" s="145"/>
      <c r="I51" s="145"/>
      <c r="J51" s="145"/>
      <c r="K51" s="145"/>
      <c r="L51" s="145"/>
      <c r="M51" s="145"/>
    </row>
    <row r="52" spans="1:13" s="16" customFormat="1" ht="17.25" x14ac:dyDescent="0.4">
      <c r="A52" s="353" t="s">
        <v>24</v>
      </c>
      <c r="B52" s="354"/>
      <c r="C52" s="20"/>
      <c r="D52" s="20"/>
      <c r="E52" s="145"/>
      <c r="F52" s="145"/>
      <c r="G52" s="145"/>
      <c r="H52" s="145"/>
      <c r="I52" s="145"/>
      <c r="J52" s="145"/>
      <c r="K52" s="145"/>
      <c r="L52" s="146"/>
      <c r="M52" s="145"/>
    </row>
    <row r="53" spans="1:13" s="16" customFormat="1" ht="16.5" customHeight="1" x14ac:dyDescent="0.4">
      <c r="A53" s="349" t="s">
        <v>170</v>
      </c>
      <c r="B53" s="350"/>
      <c r="C53" s="20"/>
      <c r="D53" s="20"/>
      <c r="E53" s="145"/>
      <c r="F53" s="145"/>
      <c r="G53" s="145"/>
      <c r="H53" s="145"/>
      <c r="I53" s="145"/>
      <c r="J53" s="145"/>
      <c r="K53" s="145"/>
      <c r="L53" s="145"/>
      <c r="M53" s="145"/>
    </row>
    <row r="54" spans="1:13" s="16" customFormat="1" ht="16.5" customHeight="1" x14ac:dyDescent="0.4">
      <c r="A54" s="349" t="s">
        <v>171</v>
      </c>
      <c r="B54" s="350"/>
      <c r="C54" s="20"/>
      <c r="D54" s="20"/>
      <c r="E54" s="145"/>
      <c r="F54" s="145"/>
      <c r="G54" s="145"/>
      <c r="H54" s="145"/>
      <c r="I54" s="145"/>
      <c r="J54" s="145"/>
      <c r="K54" s="145"/>
      <c r="L54" s="146"/>
      <c r="M54" s="145"/>
    </row>
    <row r="55" spans="1:13" s="16" customFormat="1" ht="17.25" x14ac:dyDescent="0.4">
      <c r="A55" s="353" t="s">
        <v>25</v>
      </c>
      <c r="B55" s="354"/>
      <c r="C55" s="23"/>
      <c r="D55" s="20"/>
      <c r="E55" s="145"/>
      <c r="F55" s="145"/>
      <c r="G55" s="145"/>
      <c r="H55" s="145"/>
      <c r="I55" s="145"/>
      <c r="J55" s="145"/>
      <c r="K55" s="145"/>
      <c r="L55" s="146"/>
      <c r="M55" s="145"/>
    </row>
    <row r="56" spans="1:13" s="16" customFormat="1" ht="17.25" x14ac:dyDescent="0.4">
      <c r="A56" s="364" t="s">
        <v>26</v>
      </c>
      <c r="B56" s="365"/>
      <c r="C56" s="24"/>
      <c r="D56" s="20"/>
      <c r="E56" s="145"/>
      <c r="F56" s="145"/>
      <c r="G56" s="147"/>
      <c r="H56" s="145"/>
      <c r="I56" s="145"/>
      <c r="J56" s="145"/>
      <c r="K56" s="145"/>
      <c r="L56" s="146"/>
      <c r="M56" s="145"/>
    </row>
    <row r="57" spans="1:13" s="16" customFormat="1" ht="17.25" x14ac:dyDescent="0.4">
      <c r="A57" s="380" t="s">
        <v>34</v>
      </c>
      <c r="B57" s="381"/>
      <c r="C57" s="93" t="s">
        <v>53</v>
      </c>
      <c r="D57" s="93">
        <v>10000</v>
      </c>
      <c r="E57" s="149">
        <v>9410</v>
      </c>
      <c r="F57" s="93">
        <v>10000</v>
      </c>
      <c r="G57" s="149">
        <v>9410</v>
      </c>
      <c r="H57" s="149">
        <v>0</v>
      </c>
      <c r="I57" s="149">
        <v>0</v>
      </c>
      <c r="J57" s="149">
        <v>0</v>
      </c>
      <c r="K57" s="149">
        <v>0</v>
      </c>
      <c r="L57" s="149">
        <v>0</v>
      </c>
      <c r="M57" s="149">
        <v>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102"/>
      <c r="I58" s="9"/>
      <c r="J58" s="102"/>
      <c r="L58" s="123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102"/>
      <c r="I59" s="9"/>
      <c r="J59" s="102"/>
      <c r="L59" s="123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102"/>
      <c r="I60" s="9"/>
      <c r="J60" s="102"/>
      <c r="L60" s="123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102"/>
      <c r="I61" s="9"/>
      <c r="J61" s="102"/>
      <c r="L61" s="123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102"/>
      <c r="I62" s="9"/>
      <c r="J62" s="102"/>
      <c r="L62" s="123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102"/>
      <c r="I63" s="9"/>
      <c r="J63" s="102"/>
      <c r="L63" s="123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102"/>
      <c r="I64" s="9"/>
      <c r="J64" s="102"/>
      <c r="L64" s="123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102"/>
      <c r="I65" s="9"/>
      <c r="J65" s="102"/>
      <c r="L65" s="123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102"/>
      <c r="I66" s="9"/>
      <c r="J66" s="102"/>
      <c r="L66" s="123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102"/>
      <c r="I67" s="9"/>
      <c r="J67" s="102"/>
      <c r="L67" s="123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102"/>
      <c r="I68" s="9"/>
      <c r="J68" s="102"/>
      <c r="L68" s="123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102"/>
      <c r="I69" s="9"/>
      <c r="J69" s="102"/>
      <c r="L69" s="123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102"/>
      <c r="I70" s="9"/>
      <c r="J70" s="102"/>
      <c r="L70" s="123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102"/>
      <c r="I71" s="9"/>
      <c r="J71" s="102"/>
      <c r="L71" s="123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102"/>
      <c r="I72" s="9"/>
      <c r="J72" s="102"/>
      <c r="L72" s="123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102"/>
      <c r="I73" s="9"/>
      <c r="J73" s="102"/>
      <c r="L73" s="123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102"/>
      <c r="I74" s="9"/>
      <c r="J74" s="102"/>
      <c r="L74" s="123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109"/>
      <c r="I76" s="39"/>
      <c r="J76" s="109"/>
      <c r="K76" s="109"/>
      <c r="L76" s="109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110"/>
      <c r="I78" s="42"/>
      <c r="J78" s="124"/>
      <c r="K78" s="125"/>
      <c r="L78" s="125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110"/>
      <c r="I79" s="42"/>
      <c r="J79" s="124"/>
      <c r="K79" s="125"/>
      <c r="L79" s="125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110"/>
      <c r="I80" s="42"/>
      <c r="J80" s="124"/>
      <c r="K80" s="125"/>
      <c r="L80" s="125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110"/>
      <c r="I81" s="42"/>
      <c r="J81" s="124"/>
      <c r="K81" s="125"/>
      <c r="L81" s="125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111"/>
      <c r="I82" s="48"/>
      <c r="J82" s="126"/>
      <c r="K82" s="127"/>
      <c r="L82" s="127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12"/>
      <c r="I83" s="36"/>
      <c r="J83" s="123"/>
      <c r="K83" s="128"/>
      <c r="L83" s="12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110"/>
      <c r="I84" s="42"/>
      <c r="J84" s="124"/>
      <c r="K84" s="125"/>
      <c r="L84" s="125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110"/>
      <c r="I85" s="42"/>
      <c r="J85" s="124"/>
      <c r="K85" s="125"/>
      <c r="L85" s="125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110"/>
      <c r="I86" s="42"/>
      <c r="J86" s="124"/>
      <c r="K86" s="125"/>
      <c r="L86" s="125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110"/>
      <c r="I87" s="42"/>
      <c r="J87" s="124"/>
      <c r="K87" s="125"/>
      <c r="L87" s="125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111"/>
      <c r="I88" s="48"/>
      <c r="J88" s="126"/>
      <c r="K88" s="127"/>
      <c r="L88" s="127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12"/>
      <c r="I89" s="36"/>
      <c r="J89" s="123"/>
      <c r="K89" s="128"/>
      <c r="L89" s="128"/>
      <c r="M89" s="55"/>
    </row>
    <row r="90" spans="1:13" ht="17.25" x14ac:dyDescent="0.4">
      <c r="A90" s="372" t="s">
        <v>285</v>
      </c>
      <c r="B90" s="373"/>
      <c r="C90" s="373"/>
      <c r="D90" s="57"/>
      <c r="E90" s="57"/>
      <c r="F90" s="58" t="s">
        <v>232</v>
      </c>
      <c r="G90" s="59"/>
      <c r="H90" s="113"/>
      <c r="I90" s="38"/>
      <c r="J90" s="128"/>
      <c r="K90" s="128"/>
      <c r="L90" s="128"/>
      <c r="M90" s="52"/>
    </row>
    <row r="91" spans="1:13" ht="17.25" x14ac:dyDescent="0.4">
      <c r="A91" s="60" t="s">
        <v>286</v>
      </c>
      <c r="B91" s="87"/>
      <c r="C91" s="87"/>
      <c r="D91" s="57"/>
      <c r="E91" s="57"/>
      <c r="F91" s="60" t="s">
        <v>248</v>
      </c>
      <c r="G91" s="87"/>
      <c r="H91" s="114"/>
      <c r="I91" s="38"/>
      <c r="J91" s="128"/>
      <c r="K91" s="128"/>
      <c r="L91" s="128"/>
      <c r="M91" s="52"/>
    </row>
    <row r="92" spans="1:13" ht="17.25" x14ac:dyDescent="0.4">
      <c r="A92" s="61" t="s">
        <v>172</v>
      </c>
      <c r="B92" s="57"/>
      <c r="C92" s="57"/>
      <c r="D92" s="57"/>
      <c r="E92" s="57"/>
      <c r="F92" s="58" t="s">
        <v>249</v>
      </c>
      <c r="G92" s="59"/>
      <c r="H92" s="113"/>
      <c r="I92" s="38"/>
      <c r="J92" s="128"/>
      <c r="K92" s="128"/>
      <c r="L92" s="128"/>
      <c r="M92" s="52"/>
    </row>
    <row r="93" spans="1:13" ht="18" thickBot="1" x14ac:dyDescent="0.45">
      <c r="A93" s="62" t="s">
        <v>362</v>
      </c>
      <c r="B93" s="63"/>
      <c r="C93" s="63"/>
      <c r="D93" s="63"/>
      <c r="E93" s="64"/>
      <c r="F93" s="62" t="s">
        <v>351</v>
      </c>
      <c r="G93" s="65"/>
      <c r="H93" s="115"/>
      <c r="I93" s="66"/>
      <c r="J93" s="129"/>
      <c r="K93" s="129"/>
      <c r="L93" s="129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110"/>
      <c r="I95" s="42"/>
      <c r="J95" s="124"/>
      <c r="K95" s="125"/>
      <c r="L95" s="125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110"/>
      <c r="I96" s="42"/>
      <c r="J96" s="124"/>
      <c r="K96" s="125"/>
      <c r="L96" s="125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110"/>
      <c r="I97" s="42"/>
      <c r="J97" s="124"/>
      <c r="K97" s="125"/>
      <c r="L97" s="125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110"/>
      <c r="I98" s="42"/>
      <c r="J98" s="124"/>
      <c r="K98" s="125"/>
      <c r="L98" s="125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116"/>
      <c r="I99" s="72"/>
      <c r="J99" s="130"/>
      <c r="K99" s="131"/>
      <c r="L99" s="131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117"/>
      <c r="I100" s="75"/>
      <c r="J100" s="132"/>
      <c r="K100" s="133"/>
      <c r="L100" s="133"/>
      <c r="M100" s="55"/>
    </row>
    <row r="101" spans="1:13" ht="15" customHeight="1" x14ac:dyDescent="0.4">
      <c r="A101" s="372" t="s">
        <v>20</v>
      </c>
      <c r="B101" s="373"/>
      <c r="C101" s="373"/>
      <c r="D101" s="6"/>
      <c r="E101" s="6"/>
      <c r="F101" s="58" t="s">
        <v>22</v>
      </c>
      <c r="G101" s="59"/>
      <c r="H101" s="113"/>
      <c r="I101" s="38"/>
      <c r="J101" s="128"/>
      <c r="K101" s="128"/>
      <c r="L101" s="12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114"/>
      <c r="I102" s="38"/>
      <c r="J102" s="128"/>
      <c r="K102" s="128"/>
      <c r="L102" s="128"/>
      <c r="M102" s="52"/>
    </row>
    <row r="103" spans="1:13" ht="15" customHeight="1" x14ac:dyDescent="0.4">
      <c r="A103" s="372" t="s">
        <v>21</v>
      </c>
      <c r="B103" s="373"/>
      <c r="C103" s="373"/>
      <c r="D103" s="6"/>
      <c r="E103" s="6"/>
      <c r="F103" s="58" t="s">
        <v>23</v>
      </c>
      <c r="G103" s="59"/>
      <c r="H103" s="113"/>
      <c r="I103" s="38"/>
      <c r="J103" s="128"/>
      <c r="K103" s="128"/>
      <c r="L103" s="12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8"/>
      <c r="I104" s="38"/>
      <c r="J104" s="128"/>
      <c r="K104" s="128"/>
      <c r="L104" s="12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119"/>
      <c r="I105" s="49"/>
      <c r="J105" s="127"/>
      <c r="K105" s="127"/>
      <c r="L105" s="127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102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102"/>
      <c r="K107" s="128"/>
      <c r="L107" s="12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102"/>
      <c r="K108" s="128"/>
      <c r="L108" s="12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102"/>
      <c r="K109" s="128"/>
      <c r="L109" s="12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102"/>
      <c r="K110" s="128"/>
      <c r="L110" s="12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102"/>
      <c r="K111" s="128"/>
      <c r="L111" s="12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102"/>
      <c r="K112" s="128"/>
      <c r="L112" s="12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102"/>
      <c r="K113" s="128"/>
      <c r="L113" s="12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102"/>
      <c r="K114" s="128"/>
      <c r="L114" s="12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102"/>
      <c r="K115" s="128"/>
      <c r="L115" s="12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102"/>
      <c r="K116" s="128"/>
      <c r="L116" s="12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102"/>
      <c r="K117" s="128"/>
      <c r="L117" s="12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102"/>
      <c r="K118" s="128"/>
      <c r="L118" s="12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102"/>
      <c r="K119" s="128"/>
      <c r="L119" s="12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102"/>
      <c r="K120" s="128"/>
      <c r="L120" s="12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102"/>
      <c r="K121" s="128"/>
      <c r="L121" s="12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21"/>
  <sheetViews>
    <sheetView topLeftCell="A79" zoomScale="130" zoomScaleNormal="130" workbookViewId="0">
      <selection activeCell="F93" sqref="F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89"/>
      <c r="B3" s="89"/>
      <c r="E3" s="5" t="s">
        <v>33</v>
      </c>
      <c r="F3" s="89"/>
      <c r="G3" s="89"/>
      <c r="H3" s="89"/>
      <c r="I3" s="89"/>
      <c r="J3" s="89"/>
      <c r="K3" s="89"/>
      <c r="L3" s="89"/>
      <c r="M3" s="89"/>
    </row>
    <row r="4" spans="1:31" ht="18" customHeight="1" x14ac:dyDescent="0.5">
      <c r="A4" s="89"/>
      <c r="B4" s="89"/>
      <c r="D4" s="80" t="s">
        <v>42</v>
      </c>
      <c r="E4" s="5" t="s">
        <v>293</v>
      </c>
      <c r="F4" s="89"/>
      <c r="G4" s="89"/>
      <c r="H4" s="89"/>
      <c r="I4" s="89"/>
      <c r="J4" s="89"/>
      <c r="K4" s="89"/>
      <c r="L4" s="89"/>
      <c r="M4" s="89"/>
    </row>
    <row r="5" spans="1:31" ht="17.25" x14ac:dyDescent="0.4">
      <c r="A5" s="6" t="s">
        <v>275</v>
      </c>
      <c r="B5" s="7" t="s">
        <v>3</v>
      </c>
      <c r="D5" s="8"/>
      <c r="E5" s="9"/>
      <c r="F5" s="10"/>
      <c r="G5" s="9"/>
      <c r="H5" s="9"/>
      <c r="I5" s="9"/>
      <c r="J5" s="9"/>
      <c r="K5" s="10" t="s">
        <v>29</v>
      </c>
      <c r="L5" s="9"/>
      <c r="M5" s="9"/>
    </row>
    <row r="6" spans="1:31" ht="17.25" customHeight="1" x14ac:dyDescent="0.4">
      <c r="A6" s="6" t="s">
        <v>218</v>
      </c>
      <c r="B6" s="6" t="s">
        <v>3</v>
      </c>
      <c r="D6" s="11"/>
      <c r="E6" s="9"/>
      <c r="G6" s="12"/>
      <c r="H6" s="9"/>
      <c r="I6" s="9"/>
      <c r="J6" s="90"/>
      <c r="K6" s="10" t="s">
        <v>350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3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7" t="s">
        <v>65</v>
      </c>
      <c r="B11" s="35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8" t="s">
        <v>157</v>
      </c>
      <c r="B12" s="36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53" t="s">
        <v>173</v>
      </c>
      <c r="B13" s="354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53" t="s">
        <v>174</v>
      </c>
      <c r="B14" s="354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53" t="s">
        <v>175</v>
      </c>
      <c r="B15" s="384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53" t="s">
        <v>176</v>
      </c>
      <c r="B16" s="354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53" t="s">
        <v>177</v>
      </c>
      <c r="B17" s="35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53" t="s">
        <v>178</v>
      </c>
      <c r="B18" s="354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3" t="s">
        <v>179</v>
      </c>
      <c r="B20" s="354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9" t="s">
        <v>180</v>
      </c>
      <c r="B21" s="35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9" t="s">
        <v>181</v>
      </c>
      <c r="B22" s="35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182</v>
      </c>
      <c r="B23" s="35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9" t="s">
        <v>288</v>
      </c>
      <c r="B24" s="350"/>
      <c r="C24" s="93" t="s">
        <v>53</v>
      </c>
      <c r="D24" s="93">
        <v>90300</v>
      </c>
      <c r="E24" s="93">
        <v>83289</v>
      </c>
      <c r="F24" s="93">
        <v>10575</v>
      </c>
      <c r="G24" s="93">
        <v>4075</v>
      </c>
      <c r="H24" s="93">
        <v>6000</v>
      </c>
      <c r="I24" s="93">
        <v>2936</v>
      </c>
      <c r="J24" s="93">
        <v>11800</v>
      </c>
      <c r="K24" s="93">
        <v>43340</v>
      </c>
      <c r="L24" s="93">
        <v>61925</v>
      </c>
      <c r="M24" s="93">
        <v>32938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53" t="s">
        <v>2</v>
      </c>
      <c r="B25" s="354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183</v>
      </c>
      <c r="B26" s="350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185</v>
      </c>
      <c r="B27" s="350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184</v>
      </c>
      <c r="B30" s="350"/>
      <c r="C30" s="20"/>
      <c r="D30" s="20"/>
      <c r="E30" s="20"/>
      <c r="F30" s="20"/>
      <c r="G30" s="20"/>
      <c r="H30" s="22"/>
      <c r="I30" s="20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186</v>
      </c>
      <c r="B31" s="350"/>
      <c r="C31" s="20"/>
      <c r="D31" s="20"/>
      <c r="E31" s="20"/>
      <c r="F31" s="20"/>
      <c r="G31" s="20"/>
      <c r="H31" s="22"/>
      <c r="I31" s="20"/>
      <c r="J31" s="20"/>
      <c r="K31" s="20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20"/>
      <c r="E32" s="20"/>
      <c r="F32" s="20"/>
      <c r="G32" s="20"/>
      <c r="H32" s="22"/>
      <c r="I32" s="20"/>
      <c r="J32" s="20"/>
      <c r="K32" s="20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24"/>
      <c r="E33" s="24"/>
      <c r="F33" s="24"/>
      <c r="G33" s="25"/>
      <c r="H33" s="26"/>
      <c r="I33" s="24"/>
      <c r="J33" s="24"/>
      <c r="K33" s="24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30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9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8" t="s">
        <v>338</v>
      </c>
      <c r="B41" s="36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31" s="16" customFormat="1" ht="17.25" x14ac:dyDescent="0.4">
      <c r="A42" s="353" t="s">
        <v>16</v>
      </c>
      <c r="B42" s="354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31" s="16" customFormat="1" ht="17.25" customHeight="1" x14ac:dyDescent="0.4">
      <c r="A43" s="353" t="s">
        <v>179</v>
      </c>
      <c r="B43" s="354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31" s="16" customFormat="1" ht="17.25" customHeight="1" x14ac:dyDescent="0.4">
      <c r="A44" s="349" t="s">
        <v>180</v>
      </c>
      <c r="B44" s="35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31" s="16" customFormat="1" ht="17.25" customHeight="1" x14ac:dyDescent="0.4">
      <c r="A45" s="349" t="s">
        <v>181</v>
      </c>
      <c r="B45" s="35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31" s="16" customFormat="1" ht="17.25" customHeight="1" x14ac:dyDescent="0.4">
      <c r="A46" s="349" t="s">
        <v>182</v>
      </c>
      <c r="B46" s="35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31" s="16" customFormat="1" ht="17.25" customHeight="1" x14ac:dyDescent="0.4">
      <c r="A47" s="349" t="s">
        <v>288</v>
      </c>
      <c r="B47" s="350"/>
      <c r="C47" s="93" t="s">
        <v>53</v>
      </c>
      <c r="D47" s="93">
        <v>90300</v>
      </c>
      <c r="E47" s="93">
        <v>83289</v>
      </c>
      <c r="F47" s="93">
        <v>10575</v>
      </c>
      <c r="G47" s="93">
        <v>4075</v>
      </c>
      <c r="H47" s="93">
        <v>6000</v>
      </c>
      <c r="I47" s="93">
        <v>2936</v>
      </c>
      <c r="J47" s="93">
        <v>11800</v>
      </c>
      <c r="K47" s="93">
        <v>43340</v>
      </c>
      <c r="L47" s="93">
        <v>61925</v>
      </c>
      <c r="M47" s="93">
        <v>32938</v>
      </c>
    </row>
    <row r="48" spans="1:31" s="16" customFormat="1" ht="17.25" x14ac:dyDescent="0.4">
      <c r="A48" s="353" t="s">
        <v>2</v>
      </c>
      <c r="B48" s="354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s="16" customFormat="1" ht="17.25" customHeight="1" x14ac:dyDescent="0.4">
      <c r="A49" s="349" t="s">
        <v>183</v>
      </c>
      <c r="B49" s="350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0"/>
    </row>
    <row r="50" spans="1:13" s="16" customFormat="1" ht="17.25" customHeight="1" x14ac:dyDescent="0.4">
      <c r="A50" s="349" t="s">
        <v>185</v>
      </c>
      <c r="B50" s="350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0"/>
    </row>
    <row r="51" spans="1:13" s="16" customFormat="1" ht="17.25" x14ac:dyDescent="0.4">
      <c r="A51" s="353" t="s">
        <v>40</v>
      </c>
      <c r="B51" s="354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s="16" customFormat="1" ht="17.25" x14ac:dyDescent="0.4">
      <c r="A52" s="353" t="s">
        <v>24</v>
      </c>
      <c r="B52" s="354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0"/>
    </row>
    <row r="53" spans="1:13" s="16" customFormat="1" ht="16.5" customHeight="1" x14ac:dyDescent="0.4">
      <c r="A53" s="349" t="s">
        <v>184</v>
      </c>
      <c r="B53" s="35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s="16" customFormat="1" ht="16.5" customHeight="1" x14ac:dyDescent="0.4">
      <c r="A54" s="349" t="s">
        <v>186</v>
      </c>
      <c r="B54" s="350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0"/>
    </row>
    <row r="55" spans="1:13" s="16" customFormat="1" ht="17.25" x14ac:dyDescent="0.4">
      <c r="A55" s="353" t="s">
        <v>25</v>
      </c>
      <c r="B55" s="354"/>
      <c r="C55" s="23"/>
      <c r="D55" s="20"/>
      <c r="E55" s="20"/>
      <c r="F55" s="20"/>
      <c r="G55" s="20"/>
      <c r="H55" s="20"/>
      <c r="I55" s="20"/>
      <c r="J55" s="20"/>
      <c r="K55" s="20"/>
      <c r="L55" s="21"/>
      <c r="M55" s="20"/>
    </row>
    <row r="56" spans="1:13" s="16" customFormat="1" ht="17.25" x14ac:dyDescent="0.4">
      <c r="A56" s="364" t="s">
        <v>26</v>
      </c>
      <c r="B56" s="365"/>
      <c r="C56" s="23"/>
      <c r="D56" s="23"/>
      <c r="E56" s="23"/>
      <c r="F56" s="23"/>
      <c r="H56" s="23"/>
      <c r="I56" s="23"/>
      <c r="J56" s="23"/>
      <c r="K56" s="23"/>
      <c r="L56" s="85"/>
      <c r="M56" s="23"/>
    </row>
    <row r="57" spans="1:13" s="16" customFormat="1" ht="17.25" x14ac:dyDescent="0.4">
      <c r="A57" s="380" t="s">
        <v>34</v>
      </c>
      <c r="B57" s="381"/>
      <c r="C57" s="93" t="s">
        <v>53</v>
      </c>
      <c r="D57" s="93">
        <v>90300</v>
      </c>
      <c r="E57" s="93">
        <v>83289</v>
      </c>
      <c r="F57" s="93">
        <v>10575</v>
      </c>
      <c r="G57" s="93">
        <v>4075</v>
      </c>
      <c r="H57" s="93">
        <v>6000</v>
      </c>
      <c r="I57" s="93">
        <v>2936</v>
      </c>
      <c r="J57" s="93">
        <v>11800</v>
      </c>
      <c r="K57" s="93">
        <v>43340</v>
      </c>
      <c r="L57" s="93">
        <v>61925</v>
      </c>
      <c r="M57" s="93">
        <v>32938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L74" s="36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43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43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43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43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49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38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43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43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43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43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49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38"/>
      <c r="L89" s="38"/>
      <c r="M89" s="55"/>
    </row>
    <row r="90" spans="1:13" ht="17.25" x14ac:dyDescent="0.4">
      <c r="A90" s="372" t="s">
        <v>289</v>
      </c>
      <c r="B90" s="373"/>
      <c r="C90" s="373"/>
      <c r="D90" s="57"/>
      <c r="E90" s="57"/>
      <c r="F90" s="58" t="s">
        <v>232</v>
      </c>
      <c r="G90" s="59"/>
      <c r="H90" s="59"/>
      <c r="I90" s="38"/>
      <c r="J90" s="38"/>
      <c r="K90" s="38"/>
      <c r="L90" s="38"/>
      <c r="M90" s="52"/>
    </row>
    <row r="91" spans="1:13" ht="17.25" x14ac:dyDescent="0.4">
      <c r="A91" s="60" t="s">
        <v>290</v>
      </c>
      <c r="B91" s="87"/>
      <c r="C91" s="87"/>
      <c r="D91" s="57"/>
      <c r="E91" s="57"/>
      <c r="F91" s="60" t="s">
        <v>291</v>
      </c>
      <c r="G91" s="87" t="s">
        <v>45</v>
      </c>
      <c r="H91" s="87" t="s">
        <v>292</v>
      </c>
      <c r="I91" s="38"/>
      <c r="J91" s="38"/>
      <c r="K91" s="38"/>
      <c r="L91" s="38"/>
      <c r="M91" s="52"/>
    </row>
    <row r="92" spans="1:13" ht="17.25" x14ac:dyDescent="0.4">
      <c r="A92" s="61" t="s">
        <v>172</v>
      </c>
      <c r="B92" s="57"/>
      <c r="C92" s="57"/>
      <c r="D92" s="57"/>
      <c r="E92" s="57"/>
      <c r="F92" s="58" t="s">
        <v>249</v>
      </c>
      <c r="G92" s="59"/>
      <c r="H92" s="59"/>
      <c r="I92" s="38"/>
      <c r="J92" s="38"/>
      <c r="K92" s="38"/>
      <c r="L92" s="38"/>
      <c r="M92" s="52"/>
    </row>
    <row r="93" spans="1:13" ht="18" thickBot="1" x14ac:dyDescent="0.45">
      <c r="A93" s="62" t="s">
        <v>365</v>
      </c>
      <c r="B93" s="63"/>
      <c r="C93" s="63"/>
      <c r="D93" s="63"/>
      <c r="E93" s="64"/>
      <c r="F93" s="62" t="s">
        <v>351</v>
      </c>
      <c r="G93" s="65"/>
      <c r="H93" s="65"/>
      <c r="I93" s="66"/>
      <c r="J93" s="66"/>
      <c r="K93" s="66"/>
      <c r="L93" s="66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43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43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43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73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76"/>
      <c r="L100" s="76"/>
      <c r="M100" s="55"/>
    </row>
    <row r="101" spans="1:13" ht="15" customHeight="1" x14ac:dyDescent="0.4">
      <c r="A101" s="372" t="s">
        <v>20</v>
      </c>
      <c r="B101" s="373"/>
      <c r="C101" s="373"/>
      <c r="D101" s="6"/>
      <c r="E101" s="6"/>
      <c r="F101" s="58" t="s">
        <v>22</v>
      </c>
      <c r="G101" s="59"/>
      <c r="H101" s="59"/>
      <c r="I101" s="38"/>
      <c r="J101" s="38"/>
      <c r="K101" s="38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38"/>
      <c r="L102" s="38"/>
      <c r="M102" s="52"/>
    </row>
    <row r="103" spans="1:13" ht="15" customHeight="1" x14ac:dyDescent="0.4">
      <c r="A103" s="372" t="s">
        <v>21</v>
      </c>
      <c r="B103" s="373"/>
      <c r="C103" s="373"/>
      <c r="D103" s="6"/>
      <c r="E103" s="6"/>
      <c r="F103" s="58" t="s">
        <v>23</v>
      </c>
      <c r="G103" s="59"/>
      <c r="H103" s="59"/>
      <c r="I103" s="38"/>
      <c r="J103" s="38"/>
      <c r="K103" s="38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38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49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38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38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38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38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38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38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38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38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38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38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38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38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38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38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38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21"/>
  <sheetViews>
    <sheetView topLeftCell="A79" zoomScale="115" zoomScaleNormal="115" workbookViewId="0">
      <selection activeCell="F93" sqref="F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4" width="8.7109375" style="2" customWidth="1"/>
    <col min="5" max="7" width="8.7109375" style="200" customWidth="1"/>
    <col min="8" max="8" width="8.7109375" style="2" customWidth="1"/>
    <col min="9" max="9" width="8.7109375" style="200" customWidth="1"/>
    <col min="10" max="10" width="8.7109375" style="2" customWidth="1"/>
    <col min="11" max="11" width="8.7109375" style="200" customWidth="1"/>
    <col min="12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235"/>
      <c r="F1" s="235"/>
      <c r="G1" s="235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89"/>
      <c r="B3" s="89"/>
      <c r="E3" s="214" t="s">
        <v>33</v>
      </c>
      <c r="G3" s="201"/>
      <c r="H3" s="89"/>
      <c r="I3" s="201"/>
      <c r="J3" s="89"/>
      <c r="K3" s="201"/>
      <c r="L3" s="89"/>
      <c r="M3" s="89"/>
    </row>
    <row r="4" spans="1:31" ht="18" customHeight="1" x14ac:dyDescent="0.5">
      <c r="A4" s="89"/>
      <c r="B4" s="89"/>
      <c r="D4" s="80" t="s">
        <v>42</v>
      </c>
      <c r="E4" s="214" t="s">
        <v>287</v>
      </c>
      <c r="F4" s="201"/>
      <c r="G4" s="201"/>
      <c r="H4" s="89"/>
      <c r="I4" s="201"/>
      <c r="J4" s="89"/>
      <c r="M4" s="89"/>
    </row>
    <row r="5" spans="1:31" ht="17.25" x14ac:dyDescent="0.4">
      <c r="A5" s="6" t="s">
        <v>275</v>
      </c>
      <c r="B5" s="7" t="s">
        <v>3</v>
      </c>
      <c r="D5" s="8"/>
      <c r="E5" s="202"/>
      <c r="F5" s="236"/>
      <c r="G5" s="202"/>
      <c r="H5" s="9"/>
      <c r="I5" s="202"/>
      <c r="J5" s="255" t="s">
        <v>29</v>
      </c>
      <c r="L5" s="9"/>
      <c r="M5" s="9"/>
    </row>
    <row r="6" spans="1:31" ht="17.25" customHeight="1" x14ac:dyDescent="0.4">
      <c r="A6" s="6" t="s">
        <v>218</v>
      </c>
      <c r="B6" s="6" t="s">
        <v>3</v>
      </c>
      <c r="D6" s="11"/>
      <c r="E6" s="202"/>
      <c r="G6" s="237"/>
      <c r="H6" s="9"/>
      <c r="I6" s="202"/>
      <c r="J6" s="255" t="s">
        <v>344</v>
      </c>
      <c r="L6" s="9"/>
      <c r="M6" s="9"/>
    </row>
    <row r="7" spans="1:31" ht="14.25" customHeight="1" x14ac:dyDescent="0.4">
      <c r="A7" s="10"/>
      <c r="B7" s="9"/>
      <c r="C7" s="9"/>
      <c r="D7" s="9"/>
      <c r="E7" s="202"/>
      <c r="F7" s="202"/>
      <c r="G7" s="202"/>
      <c r="I7" s="202"/>
      <c r="J7" s="9"/>
      <c r="K7" s="191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15" t="s">
        <v>7</v>
      </c>
      <c r="E10" s="238" t="s">
        <v>8</v>
      </c>
      <c r="F10" s="203" t="s">
        <v>7</v>
      </c>
      <c r="G10" s="203" t="s">
        <v>8</v>
      </c>
      <c r="H10" s="19" t="s">
        <v>7</v>
      </c>
      <c r="I10" s="203" t="s">
        <v>8</v>
      </c>
      <c r="J10" s="19" t="s">
        <v>7</v>
      </c>
      <c r="K10" s="203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7" t="s">
        <v>142</v>
      </c>
      <c r="B11" s="358"/>
      <c r="C11" s="20"/>
      <c r="D11" s="20"/>
      <c r="E11" s="204"/>
      <c r="F11" s="204"/>
      <c r="G11" s="204"/>
      <c r="H11" s="20"/>
      <c r="I11" s="204"/>
      <c r="J11" s="20"/>
      <c r="K11" s="204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8" t="s">
        <v>143</v>
      </c>
      <c r="B12" s="369"/>
      <c r="C12" s="20"/>
      <c r="D12" s="20"/>
      <c r="E12" s="204"/>
      <c r="F12" s="204"/>
      <c r="G12" s="204"/>
      <c r="H12" s="20"/>
      <c r="I12" s="204"/>
      <c r="J12" s="20"/>
      <c r="K12" s="204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53" t="s">
        <v>48</v>
      </c>
      <c r="B13" s="354"/>
      <c r="C13" s="20"/>
      <c r="D13" s="20"/>
      <c r="E13" s="204"/>
      <c r="F13" s="204"/>
      <c r="G13" s="204"/>
      <c r="H13" s="20"/>
      <c r="I13" s="204"/>
      <c r="J13" s="20"/>
      <c r="K13" s="204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53" t="s">
        <v>187</v>
      </c>
      <c r="B14" s="354"/>
      <c r="C14" s="20"/>
      <c r="D14" s="20"/>
      <c r="E14" s="204"/>
      <c r="F14" s="204"/>
      <c r="G14" s="204"/>
      <c r="H14" s="20"/>
      <c r="I14" s="204"/>
      <c r="J14" s="20"/>
      <c r="K14" s="204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53" t="s">
        <v>188</v>
      </c>
      <c r="B15" s="384"/>
      <c r="C15" s="20"/>
      <c r="D15" s="20"/>
      <c r="E15" s="204"/>
      <c r="F15" s="204"/>
      <c r="G15" s="204"/>
      <c r="H15" s="20"/>
      <c r="I15" s="204"/>
      <c r="J15" s="20"/>
      <c r="K15" s="204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53" t="s">
        <v>189</v>
      </c>
      <c r="B16" s="354"/>
      <c r="C16" s="20"/>
      <c r="D16" s="20"/>
      <c r="E16" s="204"/>
      <c r="F16" s="204"/>
      <c r="G16" s="204"/>
      <c r="H16" s="20"/>
      <c r="I16" s="204"/>
      <c r="J16" s="20"/>
      <c r="K16" s="204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53" t="s">
        <v>190</v>
      </c>
      <c r="B17" s="354"/>
      <c r="C17" s="20"/>
      <c r="D17" s="20"/>
      <c r="E17" s="204"/>
      <c r="F17" s="204"/>
      <c r="G17" s="204"/>
      <c r="H17" s="20"/>
      <c r="I17" s="204"/>
      <c r="J17" s="20"/>
      <c r="K17" s="204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53" t="s">
        <v>191</v>
      </c>
      <c r="B18" s="354"/>
      <c r="C18" s="20"/>
      <c r="D18" s="20"/>
      <c r="E18" s="204"/>
      <c r="F18" s="204"/>
      <c r="G18" s="204"/>
      <c r="H18" s="20"/>
      <c r="I18" s="204"/>
      <c r="J18" s="20"/>
      <c r="K18" s="204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20"/>
      <c r="E19" s="204"/>
      <c r="F19" s="204"/>
      <c r="G19" s="204"/>
      <c r="H19" s="20"/>
      <c r="I19" s="204"/>
      <c r="J19" s="20"/>
      <c r="K19" s="204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3" t="s">
        <v>193</v>
      </c>
      <c r="B20" s="354"/>
      <c r="C20" s="20"/>
      <c r="D20" s="20"/>
      <c r="E20" s="204"/>
      <c r="F20" s="204"/>
      <c r="G20" s="204"/>
      <c r="H20" s="20"/>
      <c r="I20" s="204"/>
      <c r="J20" s="20"/>
      <c r="K20" s="204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9" t="s">
        <v>192</v>
      </c>
      <c r="B21" s="350"/>
      <c r="C21" s="20"/>
      <c r="D21" s="20"/>
      <c r="E21" s="204"/>
      <c r="F21" s="204"/>
      <c r="G21" s="204"/>
      <c r="H21" s="20"/>
      <c r="I21" s="204"/>
      <c r="J21" s="20"/>
      <c r="K21" s="204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9" t="s">
        <v>194</v>
      </c>
      <c r="B22" s="350"/>
      <c r="C22" s="20"/>
      <c r="D22" s="20"/>
      <c r="E22" s="204"/>
      <c r="F22" s="204"/>
      <c r="G22" s="204"/>
      <c r="H22" s="20"/>
      <c r="I22" s="204"/>
      <c r="J22" s="20"/>
      <c r="K22" s="204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195</v>
      </c>
      <c r="B23" s="350"/>
      <c r="C23" s="20"/>
      <c r="D23" s="20"/>
      <c r="E23" s="204"/>
      <c r="F23" s="204"/>
      <c r="G23" s="204"/>
      <c r="H23" s="20"/>
      <c r="I23" s="204"/>
      <c r="J23" s="20"/>
      <c r="K23" s="204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9" t="s">
        <v>196</v>
      </c>
      <c r="B24" s="350"/>
      <c r="C24" s="92" t="s">
        <v>53</v>
      </c>
      <c r="D24" s="92">
        <v>30000</v>
      </c>
      <c r="E24" s="170" t="s">
        <v>345</v>
      </c>
      <c r="F24" s="170" t="s">
        <v>345</v>
      </c>
      <c r="G24" s="170" t="s">
        <v>345</v>
      </c>
      <c r="H24" s="92">
        <v>15000</v>
      </c>
      <c r="I24" s="170" t="s">
        <v>345</v>
      </c>
      <c r="J24" s="96">
        <v>11000</v>
      </c>
      <c r="K24" s="170" t="s">
        <v>345</v>
      </c>
      <c r="L24" s="92">
        <v>30000</v>
      </c>
      <c r="M24" s="92">
        <v>30000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53" t="s">
        <v>2</v>
      </c>
      <c r="B25" s="354"/>
      <c r="C25" s="20"/>
      <c r="D25" s="20"/>
      <c r="E25" s="204"/>
      <c r="F25" s="204"/>
      <c r="G25" s="204"/>
      <c r="H25" s="20"/>
      <c r="I25" s="204"/>
      <c r="J25" s="98"/>
      <c r="K25" s="204"/>
      <c r="L25" s="98"/>
      <c r="M25" s="98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197</v>
      </c>
      <c r="B26" s="350"/>
      <c r="C26" s="20"/>
      <c r="D26" s="20"/>
      <c r="E26" s="204"/>
      <c r="F26" s="204"/>
      <c r="G26" s="204"/>
      <c r="H26" s="20"/>
      <c r="I26" s="204"/>
      <c r="J26" s="20"/>
      <c r="K26" s="204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199</v>
      </c>
      <c r="B27" s="350"/>
      <c r="C27" s="20"/>
      <c r="D27" s="20"/>
      <c r="E27" s="204"/>
      <c r="F27" s="204"/>
      <c r="G27" s="204"/>
      <c r="H27" s="20"/>
      <c r="I27" s="204"/>
      <c r="J27" s="20"/>
      <c r="K27" s="204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20"/>
      <c r="E28" s="204"/>
      <c r="F28" s="204"/>
      <c r="G28" s="204"/>
      <c r="H28" s="20"/>
      <c r="I28" s="204"/>
      <c r="J28" s="20"/>
      <c r="K28" s="204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20"/>
      <c r="E29" s="204"/>
      <c r="F29" s="204"/>
      <c r="G29" s="204"/>
      <c r="H29" s="20"/>
      <c r="I29" s="204"/>
      <c r="J29" s="20"/>
      <c r="K29" s="204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198</v>
      </c>
      <c r="B30" s="350"/>
      <c r="C30" s="20"/>
      <c r="D30" s="20"/>
      <c r="E30" s="204"/>
      <c r="F30" s="204"/>
      <c r="G30" s="204"/>
      <c r="H30" s="22"/>
      <c r="I30" s="204"/>
      <c r="J30" s="20"/>
      <c r="K30" s="204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200</v>
      </c>
      <c r="B31" s="350"/>
      <c r="C31" s="20"/>
      <c r="D31" s="20"/>
      <c r="E31" s="204"/>
      <c r="F31" s="204"/>
      <c r="G31" s="204"/>
      <c r="H31" s="22"/>
      <c r="I31" s="204"/>
      <c r="J31" s="20"/>
      <c r="K31" s="204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20"/>
      <c r="E32" s="204"/>
      <c r="F32" s="204"/>
      <c r="G32" s="204"/>
      <c r="H32" s="22"/>
      <c r="I32" s="204"/>
      <c r="J32" s="20"/>
      <c r="K32" s="204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24"/>
      <c r="E33" s="205"/>
      <c r="F33" s="205"/>
      <c r="G33" s="239"/>
      <c r="H33" s="26"/>
      <c r="I33" s="205"/>
      <c r="J33" s="24"/>
      <c r="K33" s="205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06"/>
      <c r="F34" s="206"/>
      <c r="G34" s="206"/>
      <c r="H34" s="29"/>
      <c r="I34" s="206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206"/>
      <c r="F35" s="206"/>
      <c r="G35" s="206"/>
      <c r="H35" s="30"/>
      <c r="I35" s="206"/>
      <c r="J35" s="30"/>
      <c r="K35" s="206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240"/>
      <c r="F37" s="206"/>
      <c r="G37" s="206"/>
      <c r="H37" s="30"/>
      <c r="I37" s="206"/>
      <c r="J37" s="30"/>
      <c r="K37" s="206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15" t="s">
        <v>7</v>
      </c>
      <c r="E40" s="238" t="s">
        <v>8</v>
      </c>
      <c r="F40" s="203" t="s">
        <v>7</v>
      </c>
      <c r="G40" s="203" t="s">
        <v>8</v>
      </c>
      <c r="H40" s="19" t="s">
        <v>7</v>
      </c>
      <c r="I40" s="203" t="s">
        <v>8</v>
      </c>
      <c r="J40" s="19" t="s">
        <v>7</v>
      </c>
      <c r="K40" s="203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51" customHeight="1" x14ac:dyDescent="0.4">
      <c r="A41" s="368" t="s">
        <v>349</v>
      </c>
      <c r="B41" s="369"/>
      <c r="C41" s="20"/>
      <c r="D41" s="20"/>
      <c r="E41" s="204"/>
      <c r="F41" s="204"/>
      <c r="G41" s="204"/>
      <c r="H41" s="20"/>
      <c r="I41" s="204"/>
      <c r="J41" s="20"/>
      <c r="K41" s="204"/>
      <c r="L41" s="20"/>
      <c r="M41" s="20"/>
    </row>
    <row r="42" spans="1:31" s="16" customFormat="1" ht="17.25" x14ac:dyDescent="0.4">
      <c r="A42" s="353" t="s">
        <v>16</v>
      </c>
      <c r="B42" s="354"/>
      <c r="C42" s="20"/>
      <c r="D42" s="20"/>
      <c r="E42" s="204"/>
      <c r="F42" s="204"/>
      <c r="G42" s="204"/>
      <c r="H42" s="20"/>
      <c r="I42" s="204"/>
      <c r="J42" s="20"/>
      <c r="K42" s="204"/>
      <c r="L42" s="20"/>
      <c r="M42" s="20"/>
    </row>
    <row r="43" spans="1:31" s="16" customFormat="1" ht="17.25" customHeight="1" x14ac:dyDescent="0.4">
      <c r="A43" s="353" t="s">
        <v>193</v>
      </c>
      <c r="B43" s="354"/>
      <c r="C43" s="20"/>
      <c r="D43" s="20"/>
      <c r="E43" s="204"/>
      <c r="F43" s="204"/>
      <c r="G43" s="204"/>
      <c r="H43" s="20"/>
      <c r="I43" s="204"/>
      <c r="J43" s="20"/>
      <c r="K43" s="204"/>
      <c r="L43" s="20"/>
      <c r="M43" s="20"/>
    </row>
    <row r="44" spans="1:31" s="16" customFormat="1" ht="17.25" customHeight="1" x14ac:dyDescent="0.4">
      <c r="A44" s="349" t="s">
        <v>192</v>
      </c>
      <c r="B44" s="350"/>
      <c r="C44" s="20"/>
      <c r="D44" s="20"/>
      <c r="E44" s="204"/>
      <c r="F44" s="204"/>
      <c r="G44" s="204"/>
      <c r="H44" s="20"/>
      <c r="I44" s="204"/>
      <c r="J44" s="20"/>
      <c r="K44" s="204"/>
      <c r="L44" s="20"/>
      <c r="M44" s="20"/>
    </row>
    <row r="45" spans="1:31" s="16" customFormat="1" ht="17.25" customHeight="1" x14ac:dyDescent="0.4">
      <c r="A45" s="349" t="s">
        <v>194</v>
      </c>
      <c r="B45" s="350"/>
      <c r="C45" s="20"/>
      <c r="D45" s="20"/>
      <c r="E45" s="204"/>
      <c r="F45" s="204"/>
      <c r="G45" s="204"/>
      <c r="H45" s="20"/>
      <c r="I45" s="204"/>
      <c r="J45" s="20"/>
      <c r="K45" s="204"/>
      <c r="L45" s="20"/>
      <c r="M45" s="20"/>
    </row>
    <row r="46" spans="1:31" s="16" customFormat="1" ht="17.25" customHeight="1" x14ac:dyDescent="0.4">
      <c r="A46" s="349" t="s">
        <v>195</v>
      </c>
      <c r="B46" s="350"/>
      <c r="C46" s="20"/>
      <c r="D46" s="20"/>
      <c r="E46" s="204"/>
      <c r="F46" s="204"/>
      <c r="G46" s="204"/>
      <c r="H46" s="20"/>
      <c r="I46" s="204"/>
      <c r="J46" s="20"/>
      <c r="K46" s="204"/>
      <c r="L46" s="20"/>
      <c r="M46" s="20"/>
    </row>
    <row r="47" spans="1:31" s="16" customFormat="1" ht="17.25" customHeight="1" x14ac:dyDescent="0.4">
      <c r="A47" s="349" t="s">
        <v>196</v>
      </c>
      <c r="B47" s="350"/>
      <c r="C47" s="92" t="s">
        <v>53</v>
      </c>
      <c r="D47" s="92">
        <v>30000</v>
      </c>
      <c r="E47" s="170" t="s">
        <v>345</v>
      </c>
      <c r="F47" s="170" t="s">
        <v>345</v>
      </c>
      <c r="G47" s="170" t="s">
        <v>345</v>
      </c>
      <c r="H47" s="92">
        <v>15000</v>
      </c>
      <c r="I47" s="170" t="s">
        <v>345</v>
      </c>
      <c r="J47" s="96">
        <v>11000</v>
      </c>
      <c r="K47" s="170" t="s">
        <v>345</v>
      </c>
      <c r="L47" s="92">
        <v>30000</v>
      </c>
      <c r="M47" s="92">
        <v>30000</v>
      </c>
    </row>
    <row r="48" spans="1:31" s="16" customFormat="1" ht="17.25" x14ac:dyDescent="0.4">
      <c r="A48" s="353" t="s">
        <v>2</v>
      </c>
      <c r="B48" s="354"/>
      <c r="C48" s="20"/>
      <c r="D48" s="20"/>
      <c r="E48" s="204"/>
      <c r="F48" s="204"/>
      <c r="G48" s="204"/>
      <c r="H48" s="20"/>
      <c r="I48" s="204"/>
      <c r="J48" s="20"/>
      <c r="K48" s="204"/>
      <c r="L48" s="20"/>
      <c r="M48" s="20"/>
    </row>
    <row r="49" spans="1:13" s="16" customFormat="1" ht="17.25" customHeight="1" x14ac:dyDescent="0.4">
      <c r="A49" s="349" t="s">
        <v>197</v>
      </c>
      <c r="B49" s="350"/>
      <c r="C49" s="20"/>
      <c r="D49" s="20"/>
      <c r="E49" s="204"/>
      <c r="F49" s="204"/>
      <c r="G49" s="204"/>
      <c r="H49" s="20"/>
      <c r="I49" s="204"/>
      <c r="J49" s="20"/>
      <c r="K49" s="204"/>
      <c r="L49" s="21"/>
      <c r="M49" s="20"/>
    </row>
    <row r="50" spans="1:13" s="16" customFormat="1" ht="17.25" customHeight="1" x14ac:dyDescent="0.4">
      <c r="A50" s="349" t="s">
        <v>199</v>
      </c>
      <c r="B50" s="350"/>
      <c r="C50" s="20"/>
      <c r="D50" s="20"/>
      <c r="E50" s="204"/>
      <c r="F50" s="204"/>
      <c r="G50" s="204"/>
      <c r="H50" s="20"/>
      <c r="I50" s="204"/>
      <c r="J50" s="20"/>
      <c r="K50" s="204"/>
      <c r="L50" s="21"/>
      <c r="M50" s="20"/>
    </row>
    <row r="51" spans="1:13" s="16" customFormat="1" ht="17.25" x14ac:dyDescent="0.4">
      <c r="A51" s="353" t="s">
        <v>40</v>
      </c>
      <c r="B51" s="354"/>
      <c r="C51" s="20"/>
      <c r="D51" s="20"/>
      <c r="E51" s="204"/>
      <c r="F51" s="204"/>
      <c r="G51" s="204"/>
      <c r="H51" s="20"/>
      <c r="I51" s="204"/>
      <c r="J51" s="20"/>
      <c r="K51" s="204"/>
      <c r="L51" s="20"/>
      <c r="M51" s="20"/>
    </row>
    <row r="52" spans="1:13" s="16" customFormat="1" ht="17.25" x14ac:dyDescent="0.4">
      <c r="A52" s="353" t="s">
        <v>24</v>
      </c>
      <c r="B52" s="354"/>
      <c r="C52" s="20"/>
      <c r="D52" s="20"/>
      <c r="E52" s="204"/>
      <c r="F52" s="204"/>
      <c r="G52" s="204"/>
      <c r="H52" s="20"/>
      <c r="I52" s="204"/>
      <c r="J52" s="20"/>
      <c r="K52" s="204"/>
      <c r="L52" s="21"/>
      <c r="M52" s="20"/>
    </row>
    <row r="53" spans="1:13" s="16" customFormat="1" ht="16.5" customHeight="1" x14ac:dyDescent="0.4">
      <c r="A53" s="349" t="s">
        <v>198</v>
      </c>
      <c r="B53" s="350"/>
      <c r="C53" s="20"/>
      <c r="D53" s="20"/>
      <c r="E53" s="204"/>
      <c r="F53" s="204"/>
      <c r="G53" s="204"/>
      <c r="H53" s="20"/>
      <c r="I53" s="204"/>
      <c r="J53" s="20"/>
      <c r="K53" s="204"/>
      <c r="L53" s="20"/>
      <c r="M53" s="20"/>
    </row>
    <row r="54" spans="1:13" s="16" customFormat="1" ht="16.5" customHeight="1" x14ac:dyDescent="0.4">
      <c r="A54" s="349" t="s">
        <v>200</v>
      </c>
      <c r="B54" s="350"/>
      <c r="C54" s="20"/>
      <c r="D54" s="20"/>
      <c r="E54" s="204"/>
      <c r="F54" s="204"/>
      <c r="G54" s="204"/>
      <c r="H54" s="20"/>
      <c r="I54" s="204"/>
      <c r="J54" s="20"/>
      <c r="K54" s="204"/>
      <c r="L54" s="21"/>
      <c r="M54" s="20"/>
    </row>
    <row r="55" spans="1:13" s="16" customFormat="1" ht="17.25" x14ac:dyDescent="0.4">
      <c r="A55" s="353" t="s">
        <v>25</v>
      </c>
      <c r="B55" s="354"/>
      <c r="C55" s="23"/>
      <c r="D55" s="20"/>
      <c r="E55" s="204"/>
      <c r="F55" s="204"/>
      <c r="G55" s="204"/>
      <c r="H55" s="20"/>
      <c r="I55" s="204"/>
      <c r="J55" s="20"/>
      <c r="K55" s="204"/>
      <c r="L55" s="21"/>
      <c r="M55" s="20"/>
    </row>
    <row r="56" spans="1:13" s="16" customFormat="1" ht="17.25" x14ac:dyDescent="0.4">
      <c r="A56" s="364" t="s">
        <v>26</v>
      </c>
      <c r="B56" s="365"/>
      <c r="C56" s="24"/>
      <c r="D56" s="20"/>
      <c r="E56" s="204"/>
      <c r="F56" s="204"/>
      <c r="G56" s="241"/>
      <c r="H56" s="20"/>
      <c r="I56" s="204"/>
      <c r="J56" s="20"/>
      <c r="K56" s="204"/>
      <c r="L56" s="21"/>
      <c r="M56" s="20"/>
    </row>
    <row r="57" spans="1:13" s="16" customFormat="1" ht="17.25" x14ac:dyDescent="0.4">
      <c r="A57" s="380" t="s">
        <v>34</v>
      </c>
      <c r="B57" s="381"/>
      <c r="C57" s="92" t="s">
        <v>53</v>
      </c>
      <c r="D57" s="92">
        <v>30000</v>
      </c>
      <c r="E57" s="170" t="s">
        <v>345</v>
      </c>
      <c r="F57" s="170" t="s">
        <v>345</v>
      </c>
      <c r="G57" s="170" t="s">
        <v>345</v>
      </c>
      <c r="H57" s="92">
        <v>15000</v>
      </c>
      <c r="I57" s="170" t="s">
        <v>345</v>
      </c>
      <c r="J57" s="96">
        <v>11000</v>
      </c>
      <c r="K57" s="170" t="s">
        <v>345</v>
      </c>
      <c r="L57" s="92">
        <v>30000</v>
      </c>
      <c r="M57" s="92">
        <v>30000</v>
      </c>
    </row>
    <row r="58" spans="1:13" ht="17.25" x14ac:dyDescent="0.4">
      <c r="A58" s="9"/>
      <c r="B58" s="9"/>
      <c r="C58" s="9"/>
      <c r="D58" s="9"/>
      <c r="E58" s="202"/>
      <c r="F58" s="202"/>
      <c r="G58" s="202"/>
      <c r="H58" s="9"/>
      <c r="I58" s="202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202"/>
      <c r="F59" s="202"/>
      <c r="G59" s="202"/>
      <c r="H59" s="9"/>
      <c r="I59" s="202"/>
      <c r="J59" s="9"/>
      <c r="L59" s="36"/>
      <c r="M59" s="38"/>
    </row>
    <row r="60" spans="1:13" ht="17.25" x14ac:dyDescent="0.4">
      <c r="A60" s="9"/>
      <c r="B60" s="9"/>
      <c r="C60" s="9"/>
      <c r="D60" s="9"/>
      <c r="E60" s="202"/>
      <c r="F60" s="202"/>
      <c r="G60" s="202"/>
      <c r="H60" s="9"/>
      <c r="I60" s="202"/>
      <c r="J60" s="9"/>
      <c r="L60" s="36"/>
      <c r="M60" s="38"/>
    </row>
    <row r="61" spans="1:13" ht="17.25" x14ac:dyDescent="0.4">
      <c r="A61" s="9"/>
      <c r="B61" s="9"/>
      <c r="C61" s="9"/>
      <c r="D61" s="9"/>
      <c r="E61" s="202"/>
      <c r="F61" s="202"/>
      <c r="G61" s="202"/>
      <c r="H61" s="9"/>
      <c r="I61" s="202"/>
      <c r="J61" s="9"/>
      <c r="L61" s="36"/>
      <c r="M61" s="38"/>
    </row>
    <row r="62" spans="1:13" ht="17.25" x14ac:dyDescent="0.4">
      <c r="A62" s="9"/>
      <c r="B62" s="9"/>
      <c r="C62" s="9"/>
      <c r="D62" s="9"/>
      <c r="E62" s="202"/>
      <c r="F62" s="202"/>
      <c r="G62" s="202"/>
      <c r="H62" s="9"/>
      <c r="I62" s="202"/>
      <c r="J62" s="9"/>
      <c r="L62" s="36"/>
      <c r="M62" s="38"/>
    </row>
    <row r="63" spans="1:13" ht="17.25" x14ac:dyDescent="0.4">
      <c r="A63" s="9"/>
      <c r="B63" s="9"/>
      <c r="C63" s="9"/>
      <c r="D63" s="9"/>
      <c r="E63" s="202"/>
      <c r="F63" s="202"/>
      <c r="G63" s="202"/>
      <c r="H63" s="9"/>
      <c r="I63" s="202"/>
      <c r="J63" s="9"/>
      <c r="L63" s="36"/>
      <c r="M63" s="38"/>
    </row>
    <row r="64" spans="1:13" ht="17.25" x14ac:dyDescent="0.4">
      <c r="A64" s="9"/>
      <c r="B64" s="9"/>
      <c r="C64" s="9"/>
      <c r="D64" s="9"/>
      <c r="E64" s="202"/>
      <c r="F64" s="202"/>
      <c r="G64" s="202"/>
      <c r="H64" s="9"/>
      <c r="I64" s="202"/>
      <c r="J64" s="9"/>
      <c r="L64" s="36"/>
      <c r="M64" s="38"/>
    </row>
    <row r="65" spans="1:13" ht="17.25" x14ac:dyDescent="0.4">
      <c r="A65" s="9"/>
      <c r="B65" s="9"/>
      <c r="C65" s="9"/>
      <c r="D65" s="9"/>
      <c r="E65" s="202"/>
      <c r="F65" s="202"/>
      <c r="G65" s="202"/>
      <c r="H65" s="9"/>
      <c r="I65" s="202"/>
      <c r="J65" s="9"/>
      <c r="L65" s="36"/>
      <c r="M65" s="38"/>
    </row>
    <row r="66" spans="1:13" ht="17.25" x14ac:dyDescent="0.4">
      <c r="A66" s="9"/>
      <c r="B66" s="9"/>
      <c r="C66" s="9"/>
      <c r="D66" s="9"/>
      <c r="E66" s="202"/>
      <c r="F66" s="202"/>
      <c r="G66" s="202"/>
      <c r="H66" s="9"/>
      <c r="I66" s="202"/>
      <c r="J66" s="9"/>
      <c r="L66" s="36"/>
      <c r="M66" s="38"/>
    </row>
    <row r="67" spans="1:13" ht="17.25" x14ac:dyDescent="0.4">
      <c r="A67" s="9"/>
      <c r="B67" s="9"/>
      <c r="C67" s="9"/>
      <c r="D67" s="9"/>
      <c r="E67" s="202"/>
      <c r="F67" s="202"/>
      <c r="G67" s="202"/>
      <c r="H67" s="9"/>
      <c r="I67" s="202"/>
      <c r="J67" s="9"/>
      <c r="L67" s="36"/>
      <c r="M67" s="38"/>
    </row>
    <row r="68" spans="1:13" ht="17.25" x14ac:dyDescent="0.4">
      <c r="A68" s="9"/>
      <c r="B68" s="9"/>
      <c r="C68" s="9"/>
      <c r="D68" s="9"/>
      <c r="E68" s="202"/>
      <c r="F68" s="202"/>
      <c r="G68" s="202"/>
      <c r="H68" s="9"/>
      <c r="I68" s="202"/>
      <c r="J68" s="9"/>
      <c r="L68" s="36"/>
      <c r="M68" s="38"/>
    </row>
    <row r="69" spans="1:13" ht="17.25" x14ac:dyDescent="0.4">
      <c r="A69" s="9"/>
      <c r="B69" s="9"/>
      <c r="C69" s="9"/>
      <c r="D69" s="9"/>
      <c r="E69" s="202"/>
      <c r="F69" s="202"/>
      <c r="G69" s="202"/>
      <c r="H69" s="9"/>
      <c r="I69" s="202"/>
      <c r="J69" s="9"/>
      <c r="L69" s="36"/>
      <c r="M69" s="38"/>
    </row>
    <row r="70" spans="1:13" ht="17.25" x14ac:dyDescent="0.4">
      <c r="A70" s="9"/>
      <c r="B70" s="9"/>
      <c r="C70" s="9"/>
      <c r="D70" s="9"/>
      <c r="E70" s="202"/>
      <c r="F70" s="202"/>
      <c r="G70" s="202"/>
      <c r="H70" s="9"/>
      <c r="I70" s="202"/>
      <c r="J70" s="9"/>
      <c r="L70" s="36"/>
      <c r="M70" s="38"/>
    </row>
    <row r="71" spans="1:13" ht="17.25" x14ac:dyDescent="0.4">
      <c r="A71" s="9"/>
      <c r="B71" s="9"/>
      <c r="C71" s="9"/>
      <c r="D71" s="9"/>
      <c r="E71" s="202"/>
      <c r="F71" s="202"/>
      <c r="G71" s="202"/>
      <c r="H71" s="9"/>
      <c r="I71" s="202"/>
      <c r="J71" s="9"/>
      <c r="L71" s="36"/>
      <c r="M71" s="38"/>
    </row>
    <row r="72" spans="1:13" ht="17.25" x14ac:dyDescent="0.4">
      <c r="A72" s="9"/>
      <c r="B72" s="9"/>
      <c r="C72" s="9"/>
      <c r="D72" s="9"/>
      <c r="E72" s="202"/>
      <c r="F72" s="202"/>
      <c r="G72" s="202"/>
      <c r="H72" s="9"/>
      <c r="I72" s="202"/>
      <c r="J72" s="9"/>
      <c r="L72" s="36"/>
      <c r="M72" s="38"/>
    </row>
    <row r="73" spans="1:13" ht="17.25" x14ac:dyDescent="0.4">
      <c r="A73" s="9"/>
      <c r="B73" s="9"/>
      <c r="C73" s="9"/>
      <c r="D73" s="9"/>
      <c r="E73" s="202"/>
      <c r="F73" s="202"/>
      <c r="G73" s="202"/>
      <c r="H73" s="9"/>
      <c r="I73" s="202"/>
      <c r="J73" s="9"/>
      <c r="L73" s="36"/>
      <c r="M73" s="38"/>
    </row>
    <row r="74" spans="1:13" ht="21.75" x14ac:dyDescent="0.5">
      <c r="A74" s="9"/>
      <c r="B74" s="9"/>
      <c r="C74" s="9"/>
      <c r="D74" s="9"/>
      <c r="E74" s="202"/>
      <c r="F74" s="202"/>
      <c r="G74" s="202"/>
      <c r="H74" s="9"/>
      <c r="I74" s="202"/>
      <c r="J74" s="9"/>
      <c r="L74" s="36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207"/>
      <c r="F76" s="207"/>
      <c r="G76" s="207"/>
      <c r="H76" s="39"/>
      <c r="I76" s="207"/>
      <c r="J76" s="39"/>
      <c r="K76" s="207"/>
      <c r="L76" s="39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242"/>
      <c r="F78" s="242"/>
      <c r="G78" s="242"/>
      <c r="H78" s="41"/>
      <c r="I78" s="208"/>
      <c r="J78" s="42"/>
      <c r="K78" s="242"/>
      <c r="L78" s="43"/>
      <c r="M78" s="44"/>
    </row>
    <row r="79" spans="1:13" ht="17.25" x14ac:dyDescent="0.4">
      <c r="A79" s="45"/>
      <c r="B79" s="41"/>
      <c r="C79" s="41"/>
      <c r="D79" s="41"/>
      <c r="E79" s="242"/>
      <c r="F79" s="242"/>
      <c r="G79" s="242"/>
      <c r="H79" s="41"/>
      <c r="I79" s="208"/>
      <c r="J79" s="42"/>
      <c r="K79" s="242"/>
      <c r="L79" s="43"/>
      <c r="M79" s="44"/>
    </row>
    <row r="80" spans="1:13" ht="17.25" x14ac:dyDescent="0.4">
      <c r="A80" s="45"/>
      <c r="B80" s="41"/>
      <c r="C80" s="41"/>
      <c r="D80" s="41"/>
      <c r="E80" s="242"/>
      <c r="F80" s="242"/>
      <c r="G80" s="242"/>
      <c r="H80" s="41"/>
      <c r="I80" s="208"/>
      <c r="J80" s="42"/>
      <c r="K80" s="242"/>
      <c r="L80" s="43"/>
      <c r="M80" s="44"/>
    </row>
    <row r="81" spans="1:13" ht="17.25" x14ac:dyDescent="0.4">
      <c r="A81" s="45"/>
      <c r="B81" s="41"/>
      <c r="C81" s="41"/>
      <c r="D81" s="41"/>
      <c r="E81" s="242"/>
      <c r="F81" s="242"/>
      <c r="G81" s="242"/>
      <c r="H81" s="41"/>
      <c r="I81" s="208"/>
      <c r="J81" s="42"/>
      <c r="K81" s="242"/>
      <c r="L81" s="43"/>
      <c r="M81" s="44"/>
    </row>
    <row r="82" spans="1:13" ht="17.25" x14ac:dyDescent="0.4">
      <c r="A82" s="46"/>
      <c r="B82" s="47"/>
      <c r="C82" s="47"/>
      <c r="D82" s="47"/>
      <c r="E82" s="195"/>
      <c r="F82" s="195"/>
      <c r="G82" s="195"/>
      <c r="H82" s="47"/>
      <c r="I82" s="209"/>
      <c r="J82" s="48"/>
      <c r="K82" s="195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91"/>
      <c r="F83" s="191"/>
      <c r="G83" s="191"/>
      <c r="H83" s="13"/>
      <c r="I83" s="210"/>
      <c r="J83" s="36"/>
      <c r="K83" s="191"/>
      <c r="L83" s="38"/>
      <c r="M83" s="52"/>
    </row>
    <row r="84" spans="1:13" ht="17.25" x14ac:dyDescent="0.4">
      <c r="A84" s="45"/>
      <c r="B84" s="41"/>
      <c r="C84" s="41"/>
      <c r="D84" s="41"/>
      <c r="E84" s="242"/>
      <c r="F84" s="242"/>
      <c r="G84" s="242"/>
      <c r="H84" s="41"/>
      <c r="I84" s="208"/>
      <c r="J84" s="42"/>
      <c r="K84" s="242"/>
      <c r="L84" s="43"/>
      <c r="M84" s="44"/>
    </row>
    <row r="85" spans="1:13" ht="17.25" x14ac:dyDescent="0.4">
      <c r="A85" s="45"/>
      <c r="B85" s="41"/>
      <c r="C85" s="41"/>
      <c r="D85" s="41"/>
      <c r="E85" s="242"/>
      <c r="F85" s="242"/>
      <c r="G85" s="242"/>
      <c r="H85" s="41"/>
      <c r="I85" s="208"/>
      <c r="J85" s="42"/>
      <c r="K85" s="242"/>
      <c r="L85" s="43"/>
      <c r="M85" s="44"/>
    </row>
    <row r="86" spans="1:13" ht="17.25" x14ac:dyDescent="0.4">
      <c r="A86" s="45"/>
      <c r="B86" s="41"/>
      <c r="C86" s="41"/>
      <c r="D86" s="41"/>
      <c r="E86" s="242"/>
      <c r="F86" s="242"/>
      <c r="G86" s="242"/>
      <c r="H86" s="41"/>
      <c r="I86" s="208"/>
      <c r="J86" s="42"/>
      <c r="K86" s="242"/>
      <c r="L86" s="43"/>
      <c r="M86" s="44"/>
    </row>
    <row r="87" spans="1:13" ht="17.25" x14ac:dyDescent="0.4">
      <c r="A87" s="45"/>
      <c r="B87" s="41"/>
      <c r="C87" s="41"/>
      <c r="D87" s="41"/>
      <c r="E87" s="242"/>
      <c r="F87" s="242"/>
      <c r="G87" s="242"/>
      <c r="H87" s="41"/>
      <c r="I87" s="208"/>
      <c r="J87" s="42"/>
      <c r="K87" s="242"/>
      <c r="L87" s="43"/>
      <c r="M87" s="44"/>
    </row>
    <row r="88" spans="1:13" ht="17.25" x14ac:dyDescent="0.4">
      <c r="A88" s="46"/>
      <c r="B88" s="47"/>
      <c r="C88" s="47"/>
      <c r="D88" s="47"/>
      <c r="E88" s="195"/>
      <c r="F88" s="195"/>
      <c r="G88" s="195"/>
      <c r="H88" s="47"/>
      <c r="I88" s="209"/>
      <c r="J88" s="48"/>
      <c r="K88" s="195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91"/>
      <c r="F89" s="243"/>
      <c r="G89" s="191"/>
      <c r="H89" s="13"/>
      <c r="I89" s="210"/>
      <c r="J89" s="36"/>
      <c r="K89" s="191"/>
      <c r="L89" s="38"/>
      <c r="M89" s="55"/>
    </row>
    <row r="90" spans="1:13" ht="17.25" x14ac:dyDescent="0.4">
      <c r="A90" s="372" t="s">
        <v>294</v>
      </c>
      <c r="B90" s="373"/>
      <c r="C90" s="373"/>
      <c r="D90" s="57"/>
      <c r="E90" s="244"/>
      <c r="F90" s="245" t="s">
        <v>232</v>
      </c>
      <c r="G90" s="246"/>
      <c r="H90" s="59"/>
      <c r="I90" s="191"/>
      <c r="J90" s="38"/>
      <c r="K90" s="191"/>
      <c r="L90" s="38"/>
      <c r="M90" s="52"/>
    </row>
    <row r="91" spans="1:13" ht="17.25" x14ac:dyDescent="0.4">
      <c r="A91" s="60" t="s">
        <v>295</v>
      </c>
      <c r="B91" s="87"/>
      <c r="C91" s="87"/>
      <c r="D91" s="57"/>
      <c r="E91" s="244"/>
      <c r="F91" s="247" t="s">
        <v>291</v>
      </c>
      <c r="G91" s="246" t="s">
        <v>45</v>
      </c>
      <c r="H91" s="87" t="s">
        <v>292</v>
      </c>
      <c r="I91" s="191"/>
      <c r="J91" s="38"/>
      <c r="K91" s="191"/>
      <c r="L91" s="38"/>
      <c r="M91" s="52"/>
    </row>
    <row r="92" spans="1:13" ht="17.25" x14ac:dyDescent="0.4">
      <c r="A92" s="61" t="s">
        <v>172</v>
      </c>
      <c r="B92" s="57"/>
      <c r="C92" s="57"/>
      <c r="D92" s="57"/>
      <c r="E92" s="244"/>
      <c r="F92" s="245" t="s">
        <v>249</v>
      </c>
      <c r="G92" s="246"/>
      <c r="H92" s="59"/>
      <c r="I92" s="191"/>
      <c r="J92" s="38"/>
      <c r="K92" s="191"/>
      <c r="L92" s="38"/>
      <c r="M92" s="52"/>
    </row>
    <row r="93" spans="1:13" ht="18" thickBot="1" x14ac:dyDescent="0.45">
      <c r="A93" s="62" t="s">
        <v>362</v>
      </c>
      <c r="B93" s="63"/>
      <c r="C93" s="63"/>
      <c r="D93" s="63"/>
      <c r="E93" s="192"/>
      <c r="F93" s="248" t="s">
        <v>351</v>
      </c>
      <c r="G93" s="249"/>
      <c r="H93" s="65"/>
      <c r="I93" s="192"/>
      <c r="J93" s="66"/>
      <c r="K93" s="192"/>
      <c r="L93" s="66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242"/>
      <c r="F95" s="242"/>
      <c r="G95" s="242"/>
      <c r="H95" s="41"/>
      <c r="I95" s="208"/>
      <c r="J95" s="42"/>
      <c r="K95" s="242"/>
      <c r="L95" s="43"/>
      <c r="M95" s="44"/>
    </row>
    <row r="96" spans="1:13" ht="17.25" x14ac:dyDescent="0.4">
      <c r="A96" s="45"/>
      <c r="B96" s="41"/>
      <c r="C96" s="41"/>
      <c r="D96" s="41"/>
      <c r="E96" s="242"/>
      <c r="F96" s="242"/>
      <c r="G96" s="242"/>
      <c r="H96" s="41"/>
      <c r="I96" s="208"/>
      <c r="J96" s="42"/>
      <c r="K96" s="242"/>
      <c r="L96" s="43"/>
      <c r="M96" s="44"/>
    </row>
    <row r="97" spans="1:13" ht="17.25" x14ac:dyDescent="0.4">
      <c r="A97" s="69"/>
      <c r="B97" s="41"/>
      <c r="C97" s="41"/>
      <c r="D97" s="41"/>
      <c r="E97" s="242"/>
      <c r="F97" s="242"/>
      <c r="G97" s="242"/>
      <c r="H97" s="41"/>
      <c r="I97" s="208"/>
      <c r="J97" s="42"/>
      <c r="K97" s="242"/>
      <c r="L97" s="43"/>
      <c r="M97" s="44"/>
    </row>
    <row r="98" spans="1:13" ht="17.25" x14ac:dyDescent="0.4">
      <c r="A98" s="45"/>
      <c r="B98" s="41"/>
      <c r="C98" s="41"/>
      <c r="D98" s="41"/>
      <c r="E98" s="242"/>
      <c r="F98" s="242"/>
      <c r="G98" s="242"/>
      <c r="H98" s="41"/>
      <c r="I98" s="208"/>
      <c r="J98" s="42"/>
      <c r="K98" s="242"/>
      <c r="L98" s="43"/>
      <c r="M98" s="44"/>
    </row>
    <row r="99" spans="1:13" ht="17.25" x14ac:dyDescent="0.4">
      <c r="A99" s="70"/>
      <c r="B99" s="71"/>
      <c r="C99" s="71"/>
      <c r="D99" s="71"/>
      <c r="E99" s="250"/>
      <c r="F99" s="250"/>
      <c r="G99" s="250"/>
      <c r="H99" s="71"/>
      <c r="I99" s="211"/>
      <c r="J99" s="72"/>
      <c r="K99" s="250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251"/>
      <c r="F100" s="243"/>
      <c r="G100" s="251"/>
      <c r="H100" s="54"/>
      <c r="I100" s="212"/>
      <c r="J100" s="75"/>
      <c r="K100" s="251"/>
      <c r="L100" s="76"/>
      <c r="M100" s="55"/>
    </row>
    <row r="101" spans="1:13" ht="15" customHeight="1" x14ac:dyDescent="0.4">
      <c r="A101" s="372" t="s">
        <v>20</v>
      </c>
      <c r="B101" s="373"/>
      <c r="C101" s="373"/>
      <c r="D101" s="6"/>
      <c r="E101" s="246"/>
      <c r="F101" s="245" t="s">
        <v>22</v>
      </c>
      <c r="G101" s="246"/>
      <c r="H101" s="59"/>
      <c r="I101" s="191"/>
      <c r="J101" s="38"/>
      <c r="K101" s="191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246"/>
      <c r="F102" s="247" t="s">
        <v>36</v>
      </c>
      <c r="G102" s="246"/>
      <c r="H102" s="56"/>
      <c r="I102" s="191"/>
      <c r="J102" s="38"/>
      <c r="K102" s="191"/>
      <c r="L102" s="38"/>
      <c r="M102" s="52"/>
    </row>
    <row r="103" spans="1:13" ht="15" customHeight="1" x14ac:dyDescent="0.4">
      <c r="A103" s="372" t="s">
        <v>21</v>
      </c>
      <c r="B103" s="373"/>
      <c r="C103" s="373"/>
      <c r="D103" s="6"/>
      <c r="E103" s="246"/>
      <c r="F103" s="245" t="s">
        <v>23</v>
      </c>
      <c r="G103" s="246"/>
      <c r="H103" s="59"/>
      <c r="I103" s="191"/>
      <c r="J103" s="38"/>
      <c r="K103" s="191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237"/>
      <c r="F104" s="252" t="s">
        <v>28</v>
      </c>
      <c r="G104" s="237"/>
      <c r="H104" s="11"/>
      <c r="I104" s="191"/>
      <c r="J104" s="38"/>
      <c r="K104" s="191"/>
      <c r="L104" s="38"/>
      <c r="M104" s="52"/>
    </row>
    <row r="105" spans="1:13" ht="15" customHeight="1" x14ac:dyDescent="0.4">
      <c r="A105" s="77"/>
      <c r="B105" s="78"/>
      <c r="C105" s="78"/>
      <c r="D105" s="78"/>
      <c r="E105" s="253"/>
      <c r="F105" s="254"/>
      <c r="G105" s="253"/>
      <c r="H105" s="78"/>
      <c r="I105" s="195"/>
      <c r="J105" s="49"/>
      <c r="K105" s="195"/>
      <c r="L105" s="49"/>
      <c r="M105" s="50"/>
    </row>
    <row r="106" spans="1:13" ht="17.25" x14ac:dyDescent="0.4">
      <c r="A106" s="9"/>
      <c r="B106" s="9"/>
      <c r="C106" s="9"/>
      <c r="D106" s="9"/>
      <c r="E106" s="202"/>
      <c r="F106" s="202"/>
      <c r="G106" s="202"/>
      <c r="H106" s="9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202"/>
      <c r="F107" s="202"/>
      <c r="G107" s="202"/>
      <c r="H107" s="9"/>
      <c r="K107" s="191"/>
      <c r="L107" s="38"/>
      <c r="M107" s="79"/>
    </row>
    <row r="108" spans="1:13" ht="17.25" x14ac:dyDescent="0.4">
      <c r="A108" s="9"/>
      <c r="B108" s="9"/>
      <c r="C108" s="9"/>
      <c r="D108" s="9"/>
      <c r="E108" s="202"/>
      <c r="F108" s="202"/>
      <c r="G108" s="202"/>
      <c r="H108" s="9"/>
      <c r="K108" s="191"/>
      <c r="L108" s="38"/>
      <c r="M108" s="79"/>
    </row>
    <row r="109" spans="1:13" ht="17.25" x14ac:dyDescent="0.4">
      <c r="A109" s="9"/>
      <c r="B109" s="9"/>
      <c r="C109" s="9"/>
      <c r="D109" s="9"/>
      <c r="E109" s="202"/>
      <c r="F109" s="202"/>
      <c r="G109" s="202"/>
      <c r="H109" s="9"/>
      <c r="K109" s="191"/>
      <c r="L109" s="38"/>
      <c r="M109" s="79"/>
    </row>
    <row r="110" spans="1:13" ht="17.25" x14ac:dyDescent="0.4">
      <c r="A110" s="9"/>
      <c r="B110" s="9"/>
      <c r="C110" s="9"/>
      <c r="D110" s="9"/>
      <c r="E110" s="202"/>
      <c r="F110" s="202"/>
      <c r="G110" s="202"/>
      <c r="H110" s="9"/>
      <c r="K110" s="191"/>
      <c r="L110" s="38"/>
      <c r="M110" s="79"/>
    </row>
    <row r="111" spans="1:13" ht="17.25" x14ac:dyDescent="0.4">
      <c r="A111" s="9"/>
      <c r="B111" s="9"/>
      <c r="C111" s="9"/>
      <c r="D111" s="9"/>
      <c r="E111" s="202"/>
      <c r="F111" s="202"/>
      <c r="G111" s="202"/>
      <c r="H111" s="9"/>
      <c r="K111" s="191"/>
      <c r="L111" s="38"/>
      <c r="M111" s="79"/>
    </row>
    <row r="112" spans="1:13" ht="17.25" x14ac:dyDescent="0.4">
      <c r="A112" s="9"/>
      <c r="B112" s="9"/>
      <c r="C112" s="9"/>
      <c r="D112" s="9"/>
      <c r="E112" s="202"/>
      <c r="F112" s="202"/>
      <c r="G112" s="202"/>
      <c r="H112" s="9"/>
      <c r="K112" s="191"/>
      <c r="L112" s="38"/>
      <c r="M112" s="79"/>
    </row>
    <row r="113" spans="1:13" ht="17.25" x14ac:dyDescent="0.4">
      <c r="A113" s="9"/>
      <c r="B113" s="9"/>
      <c r="C113" s="9"/>
      <c r="D113" s="9"/>
      <c r="E113" s="202"/>
      <c r="F113" s="202"/>
      <c r="G113" s="202"/>
      <c r="H113" s="9"/>
      <c r="K113" s="191"/>
      <c r="L113" s="38"/>
      <c r="M113" s="79"/>
    </row>
    <row r="114" spans="1:13" ht="17.25" x14ac:dyDescent="0.4">
      <c r="A114" s="9"/>
      <c r="B114" s="9"/>
      <c r="C114" s="9"/>
      <c r="D114" s="9"/>
      <c r="E114" s="202"/>
      <c r="F114" s="202"/>
      <c r="G114" s="202"/>
      <c r="H114" s="9"/>
      <c r="K114" s="191"/>
      <c r="L114" s="38"/>
      <c r="M114" s="79"/>
    </row>
    <row r="115" spans="1:13" ht="17.25" x14ac:dyDescent="0.4">
      <c r="A115" s="9"/>
      <c r="B115" s="9"/>
      <c r="C115" s="9"/>
      <c r="D115" s="9"/>
      <c r="E115" s="202"/>
      <c r="F115" s="202"/>
      <c r="G115" s="202"/>
      <c r="H115" s="9"/>
      <c r="K115" s="191"/>
      <c r="L115" s="38"/>
      <c r="M115" s="79"/>
    </row>
    <row r="116" spans="1:13" ht="17.25" x14ac:dyDescent="0.4">
      <c r="A116" s="9"/>
      <c r="B116" s="9"/>
      <c r="C116" s="9"/>
      <c r="D116" s="9"/>
      <c r="E116" s="202"/>
      <c r="F116" s="202"/>
      <c r="G116" s="202"/>
      <c r="H116" s="9"/>
      <c r="K116" s="191"/>
      <c r="L116" s="38"/>
      <c r="M116" s="79"/>
    </row>
    <row r="117" spans="1:13" ht="17.25" x14ac:dyDescent="0.4">
      <c r="A117" s="9"/>
      <c r="B117" s="9"/>
      <c r="C117" s="9"/>
      <c r="D117" s="9"/>
      <c r="E117" s="202"/>
      <c r="F117" s="202"/>
      <c r="G117" s="202"/>
      <c r="H117" s="9"/>
      <c r="K117" s="191"/>
      <c r="L117" s="38"/>
      <c r="M117" s="79"/>
    </row>
    <row r="118" spans="1:13" ht="17.25" x14ac:dyDescent="0.4">
      <c r="A118" s="9"/>
      <c r="B118" s="9"/>
      <c r="C118" s="9"/>
      <c r="D118" s="9"/>
      <c r="E118" s="202"/>
      <c r="F118" s="202"/>
      <c r="G118" s="202"/>
      <c r="H118" s="9"/>
      <c r="K118" s="191"/>
      <c r="L118" s="38"/>
      <c r="M118" s="79"/>
    </row>
    <row r="119" spans="1:13" ht="17.25" x14ac:dyDescent="0.4">
      <c r="A119" s="9"/>
      <c r="B119" s="9"/>
      <c r="C119" s="9"/>
      <c r="D119" s="9"/>
      <c r="E119" s="202"/>
      <c r="F119" s="202"/>
      <c r="G119" s="202"/>
      <c r="H119" s="9"/>
      <c r="K119" s="191"/>
      <c r="L119" s="38"/>
      <c r="M119" s="79"/>
    </row>
    <row r="120" spans="1:13" ht="17.25" x14ac:dyDescent="0.4">
      <c r="A120" s="9"/>
      <c r="B120" s="9"/>
      <c r="C120" s="9"/>
      <c r="D120" s="9"/>
      <c r="E120" s="202"/>
      <c r="F120" s="202"/>
      <c r="G120" s="202"/>
      <c r="H120" s="9"/>
      <c r="K120" s="191"/>
      <c r="L120" s="38"/>
      <c r="M120" s="79"/>
    </row>
    <row r="121" spans="1:13" ht="17.25" x14ac:dyDescent="0.4">
      <c r="A121" s="9"/>
      <c r="B121" s="9"/>
      <c r="C121" s="9"/>
      <c r="D121" s="9"/>
      <c r="E121" s="202"/>
      <c r="F121" s="202"/>
      <c r="G121" s="202"/>
      <c r="H121" s="9"/>
      <c r="K121" s="191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121"/>
  <sheetViews>
    <sheetView topLeftCell="A79" zoomScale="115" zoomScaleNormal="115" workbookViewId="0">
      <selection activeCell="F93" sqref="F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4"/>
      <c r="B3" s="4"/>
      <c r="E3" s="5" t="s">
        <v>33</v>
      </c>
      <c r="F3" s="4"/>
      <c r="G3" s="4"/>
      <c r="H3" s="4"/>
      <c r="I3" s="4"/>
      <c r="J3" s="4"/>
      <c r="K3" s="4"/>
      <c r="L3" s="4"/>
      <c r="M3" s="4"/>
    </row>
    <row r="4" spans="1:31" ht="18" customHeight="1" x14ac:dyDescent="0.5">
      <c r="A4" s="4"/>
      <c r="B4" s="4"/>
      <c r="D4" s="80" t="s">
        <v>42</v>
      </c>
      <c r="E4" s="5" t="s">
        <v>219</v>
      </c>
      <c r="F4" s="4"/>
      <c r="G4" s="4"/>
      <c r="H4" s="4"/>
      <c r="I4" s="4"/>
      <c r="J4" s="4"/>
      <c r="K4" s="4"/>
      <c r="L4" s="4"/>
      <c r="M4" s="4"/>
    </row>
    <row r="5" spans="1:31" ht="17.25" x14ac:dyDescent="0.4">
      <c r="A5" s="6" t="s">
        <v>43</v>
      </c>
      <c r="B5" s="7" t="s">
        <v>3</v>
      </c>
      <c r="D5" s="8"/>
      <c r="E5" s="9"/>
      <c r="F5" s="10"/>
      <c r="G5" s="9"/>
      <c r="H5" s="9"/>
      <c r="I5" s="9"/>
      <c r="J5" s="9"/>
      <c r="K5" s="10" t="s">
        <v>221</v>
      </c>
      <c r="L5" s="9"/>
      <c r="M5" s="9"/>
    </row>
    <row r="6" spans="1:31" ht="17.25" customHeight="1" x14ac:dyDescent="0.4">
      <c r="A6" s="6" t="s">
        <v>218</v>
      </c>
      <c r="B6" s="6" t="s">
        <v>3</v>
      </c>
      <c r="D6" s="11"/>
      <c r="E6" s="9"/>
      <c r="G6" s="12"/>
      <c r="H6" s="9"/>
      <c r="I6" s="9"/>
      <c r="J6" s="80" t="s">
        <v>42</v>
      </c>
      <c r="K6" s="10" t="s">
        <v>360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3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7" t="s">
        <v>142</v>
      </c>
      <c r="B11" s="35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8" t="s">
        <v>143</v>
      </c>
      <c r="B12" s="36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53" t="s">
        <v>202</v>
      </c>
      <c r="B13" s="354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53" t="s">
        <v>49</v>
      </c>
      <c r="B14" s="354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53" t="s">
        <v>203</v>
      </c>
      <c r="B15" s="384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53" t="s">
        <v>204</v>
      </c>
      <c r="B16" s="354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53" t="s">
        <v>205</v>
      </c>
      <c r="B17" s="35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53" t="s">
        <v>206</v>
      </c>
      <c r="B18" s="354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3" t="s">
        <v>207</v>
      </c>
      <c r="B20" s="354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9" t="s">
        <v>208</v>
      </c>
      <c r="B21" s="35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9" t="s">
        <v>209</v>
      </c>
      <c r="B22" s="35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210</v>
      </c>
      <c r="B23" s="35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9" t="s">
        <v>211</v>
      </c>
      <c r="B24" s="350"/>
      <c r="C24" s="20" t="s">
        <v>53</v>
      </c>
      <c r="D24" s="92">
        <v>40000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16" t="s">
        <v>212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53" t="s">
        <v>2</v>
      </c>
      <c r="B25" s="354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213</v>
      </c>
      <c r="B26" s="350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215</v>
      </c>
      <c r="B27" s="350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214</v>
      </c>
      <c r="B30" s="350"/>
      <c r="C30" s="20"/>
      <c r="D30" s="20"/>
      <c r="E30" s="20"/>
      <c r="F30" s="20"/>
      <c r="G30" s="20"/>
      <c r="H30" s="22"/>
      <c r="I30" s="20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216</v>
      </c>
      <c r="B31" s="350"/>
      <c r="C31" s="20"/>
      <c r="D31" s="20"/>
      <c r="E31" s="20"/>
      <c r="F31" s="20"/>
      <c r="G31" s="20"/>
      <c r="H31" s="22"/>
      <c r="I31" s="20"/>
      <c r="J31" s="20"/>
      <c r="K31" s="20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20"/>
      <c r="E32" s="20"/>
      <c r="F32" s="20"/>
      <c r="G32" s="20"/>
      <c r="H32" s="22"/>
      <c r="I32" s="20"/>
      <c r="J32" s="20"/>
      <c r="K32" s="20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24"/>
      <c r="E33" s="24"/>
      <c r="F33" s="24"/>
      <c r="G33" s="25"/>
      <c r="H33" s="26"/>
      <c r="I33" s="24"/>
      <c r="J33" s="24"/>
      <c r="K33" s="24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30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9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8" t="s">
        <v>201</v>
      </c>
      <c r="B41" s="36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31" s="16" customFormat="1" ht="17.25" x14ac:dyDescent="0.4">
      <c r="A42" s="353" t="s">
        <v>16</v>
      </c>
      <c r="B42" s="354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31" s="16" customFormat="1" ht="17.25" customHeight="1" x14ac:dyDescent="0.4">
      <c r="A43" s="353" t="s">
        <v>207</v>
      </c>
      <c r="B43" s="354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31" s="16" customFormat="1" ht="17.25" customHeight="1" x14ac:dyDescent="0.4">
      <c r="A44" s="349" t="s">
        <v>208</v>
      </c>
      <c r="B44" s="35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31" s="16" customFormat="1" ht="17.25" customHeight="1" x14ac:dyDescent="0.4">
      <c r="A45" s="349" t="s">
        <v>209</v>
      </c>
      <c r="B45" s="35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31" s="16" customFormat="1" ht="17.25" customHeight="1" x14ac:dyDescent="0.4">
      <c r="A46" s="349" t="s">
        <v>210</v>
      </c>
      <c r="B46" s="35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31" s="16" customFormat="1" ht="17.25" customHeight="1" x14ac:dyDescent="0.4">
      <c r="A47" s="349" t="s">
        <v>211</v>
      </c>
      <c r="B47" s="350"/>
      <c r="C47" s="20" t="s">
        <v>53</v>
      </c>
      <c r="D47" s="92">
        <v>40000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16" t="s">
        <v>212</v>
      </c>
    </row>
    <row r="48" spans="1:31" s="16" customFormat="1" ht="17.25" x14ac:dyDescent="0.4">
      <c r="A48" s="353" t="s">
        <v>2</v>
      </c>
      <c r="B48" s="354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4" s="16" customFormat="1" ht="17.25" customHeight="1" x14ac:dyDescent="0.4">
      <c r="A49" s="349" t="s">
        <v>213</v>
      </c>
      <c r="B49" s="350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0"/>
    </row>
    <row r="50" spans="1:14" s="16" customFormat="1" ht="17.25" customHeight="1" x14ac:dyDescent="0.4">
      <c r="A50" s="349" t="s">
        <v>215</v>
      </c>
      <c r="B50" s="350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0"/>
    </row>
    <row r="51" spans="1:14" s="16" customFormat="1" ht="17.25" x14ac:dyDescent="0.4">
      <c r="A51" s="353" t="s">
        <v>40</v>
      </c>
      <c r="B51" s="354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4" s="16" customFormat="1" ht="17.25" x14ac:dyDescent="0.4">
      <c r="A52" s="353" t="s">
        <v>24</v>
      </c>
      <c r="B52" s="354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0"/>
    </row>
    <row r="53" spans="1:14" s="16" customFormat="1" ht="16.5" customHeight="1" x14ac:dyDescent="0.4">
      <c r="A53" s="349" t="s">
        <v>214</v>
      </c>
      <c r="B53" s="35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4" s="16" customFormat="1" ht="16.5" customHeight="1" x14ac:dyDescent="0.4">
      <c r="A54" s="349" t="s">
        <v>216</v>
      </c>
      <c r="B54" s="350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0"/>
    </row>
    <row r="55" spans="1:14" s="16" customFormat="1" ht="17.25" x14ac:dyDescent="0.4">
      <c r="A55" s="353" t="s">
        <v>25</v>
      </c>
      <c r="B55" s="354"/>
      <c r="C55" s="23"/>
      <c r="D55" s="20"/>
      <c r="E55" s="20"/>
      <c r="F55" s="20"/>
      <c r="G55" s="20"/>
      <c r="H55" s="20"/>
      <c r="I55" s="20"/>
      <c r="J55" s="20"/>
      <c r="K55" s="20"/>
      <c r="L55" s="21"/>
      <c r="M55" s="20"/>
    </row>
    <row r="56" spans="1:14" s="16" customFormat="1" ht="17.25" x14ac:dyDescent="0.4">
      <c r="A56" s="364" t="s">
        <v>26</v>
      </c>
      <c r="B56" s="365"/>
      <c r="C56" s="23"/>
      <c r="D56" s="23"/>
      <c r="E56" s="23"/>
      <c r="F56" s="23"/>
      <c r="H56" s="23"/>
      <c r="I56" s="23"/>
      <c r="J56" s="23"/>
      <c r="K56" s="23"/>
      <c r="L56" s="85"/>
      <c r="M56" s="23"/>
    </row>
    <row r="57" spans="1:14" s="16" customFormat="1" ht="17.25" x14ac:dyDescent="0.4">
      <c r="A57" s="380" t="s">
        <v>34</v>
      </c>
      <c r="B57" s="381"/>
      <c r="C57" s="35" t="s">
        <v>53</v>
      </c>
      <c r="D57" s="99">
        <v>40000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16" t="s">
        <v>212</v>
      </c>
    </row>
    <row r="58" spans="1:14" ht="17.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36"/>
      <c r="M58" s="37" t="s">
        <v>5</v>
      </c>
    </row>
    <row r="59" spans="1:14" ht="17.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36"/>
      <c r="M59" s="38"/>
    </row>
    <row r="60" spans="1:14" ht="17.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36"/>
      <c r="M60" s="38"/>
    </row>
    <row r="61" spans="1:14" ht="17.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36"/>
      <c r="M61" s="38"/>
    </row>
    <row r="62" spans="1:14" ht="17.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36"/>
      <c r="M62" s="38"/>
    </row>
    <row r="63" spans="1:14" ht="17.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36"/>
      <c r="M63" s="38"/>
    </row>
    <row r="64" spans="1:14" ht="17.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L74" s="36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43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43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43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43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49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38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43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43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43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43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49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38"/>
      <c r="L89" s="38"/>
      <c r="M89" s="55"/>
    </row>
    <row r="90" spans="1:13" ht="17.25" x14ac:dyDescent="0.4">
      <c r="A90" s="372" t="s">
        <v>296</v>
      </c>
      <c r="B90" s="373"/>
      <c r="C90" s="373"/>
      <c r="D90" s="57"/>
      <c r="E90" s="57"/>
      <c r="F90" s="58" t="s">
        <v>232</v>
      </c>
      <c r="G90" s="59"/>
      <c r="H90" s="59"/>
      <c r="I90" s="38"/>
      <c r="J90" s="38"/>
      <c r="K90" s="38"/>
      <c r="L90" s="38"/>
      <c r="M90" s="52"/>
    </row>
    <row r="91" spans="1:13" ht="17.25" x14ac:dyDescent="0.4">
      <c r="A91" s="60" t="s">
        <v>297</v>
      </c>
      <c r="B91" s="87"/>
      <c r="C91" s="87"/>
      <c r="D91" s="57"/>
      <c r="E91" s="57"/>
      <c r="F91" s="60" t="s">
        <v>291</v>
      </c>
      <c r="G91" s="87" t="s">
        <v>45</v>
      </c>
      <c r="H91" s="87" t="s">
        <v>292</v>
      </c>
      <c r="I91" s="38"/>
      <c r="J91" s="38"/>
      <c r="K91" s="38"/>
      <c r="L91" s="38"/>
      <c r="M91" s="52"/>
    </row>
    <row r="92" spans="1:13" ht="17.25" x14ac:dyDescent="0.4">
      <c r="A92" s="61" t="s">
        <v>172</v>
      </c>
      <c r="B92" s="57"/>
      <c r="C92" s="57"/>
      <c r="D92" s="57"/>
      <c r="E92" s="57"/>
      <c r="F92" s="58" t="s">
        <v>249</v>
      </c>
      <c r="G92" s="59"/>
      <c r="H92" s="59"/>
      <c r="I92" s="38"/>
      <c r="J92" s="38"/>
      <c r="K92" s="38"/>
      <c r="L92" s="38"/>
      <c r="M92" s="52"/>
    </row>
    <row r="93" spans="1:13" ht="18" thickBot="1" x14ac:dyDescent="0.45">
      <c r="A93" s="62" t="s">
        <v>365</v>
      </c>
      <c r="B93" s="63"/>
      <c r="C93" s="63"/>
      <c r="D93" s="63"/>
      <c r="E93" s="64"/>
      <c r="F93" s="62" t="s">
        <v>351</v>
      </c>
      <c r="G93" s="65"/>
      <c r="H93" s="65"/>
      <c r="I93" s="66"/>
      <c r="J93" s="66"/>
      <c r="K93" s="66"/>
      <c r="L93" s="66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43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43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43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73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76"/>
      <c r="L100" s="76"/>
      <c r="M100" s="55"/>
    </row>
    <row r="101" spans="1:13" ht="15" customHeight="1" x14ac:dyDescent="0.4">
      <c r="A101" s="372" t="s">
        <v>20</v>
      </c>
      <c r="B101" s="373"/>
      <c r="C101" s="373"/>
      <c r="D101" s="6"/>
      <c r="E101" s="6"/>
      <c r="F101" s="58" t="s">
        <v>22</v>
      </c>
      <c r="G101" s="59"/>
      <c r="H101" s="59"/>
      <c r="I101" s="38"/>
      <c r="J101" s="38"/>
      <c r="K101" s="38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38"/>
      <c r="L102" s="38"/>
      <c r="M102" s="52"/>
    </row>
    <row r="103" spans="1:13" ht="15" customHeight="1" x14ac:dyDescent="0.4">
      <c r="A103" s="372" t="s">
        <v>21</v>
      </c>
      <c r="B103" s="373"/>
      <c r="C103" s="373"/>
      <c r="D103" s="6"/>
      <c r="E103" s="6"/>
      <c r="F103" s="58" t="s">
        <v>23</v>
      </c>
      <c r="G103" s="59"/>
      <c r="H103" s="59"/>
      <c r="I103" s="38"/>
      <c r="J103" s="38"/>
      <c r="K103" s="38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38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49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38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38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38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38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38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38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38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38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38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38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38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38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38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38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38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121"/>
  <sheetViews>
    <sheetView topLeftCell="A82" zoomScale="115" zoomScaleNormal="115" workbookViewId="0">
      <selection activeCell="F93" sqref="F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7" width="8.7109375" style="2" customWidth="1"/>
    <col min="8" max="9" width="8.7109375" style="179" customWidth="1"/>
    <col min="10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89"/>
      <c r="B3" s="89"/>
      <c r="E3" s="5" t="s">
        <v>33</v>
      </c>
      <c r="F3" s="89"/>
      <c r="G3" s="89"/>
      <c r="H3" s="180"/>
      <c r="I3" s="180"/>
      <c r="J3" s="89"/>
      <c r="K3" s="89"/>
      <c r="L3" s="89"/>
      <c r="M3" s="89"/>
    </row>
    <row r="4" spans="1:31" ht="18" customHeight="1" x14ac:dyDescent="0.5">
      <c r="A4" s="89"/>
      <c r="B4" s="89"/>
      <c r="D4" s="80" t="s">
        <v>42</v>
      </c>
      <c r="E4" s="5" t="s">
        <v>299</v>
      </c>
      <c r="F4" s="89"/>
      <c r="G4" s="89"/>
      <c r="H4" s="180"/>
      <c r="I4" s="180"/>
      <c r="J4" s="89"/>
      <c r="K4" s="89"/>
      <c r="L4" s="89"/>
      <c r="M4" s="89"/>
    </row>
    <row r="5" spans="1:31" ht="17.25" x14ac:dyDescent="0.4">
      <c r="A5" s="6" t="s">
        <v>43</v>
      </c>
      <c r="B5" s="7" t="s">
        <v>3</v>
      </c>
      <c r="D5" s="8"/>
      <c r="E5" s="9"/>
      <c r="F5" s="10"/>
      <c r="G5" s="9"/>
      <c r="H5" s="181"/>
      <c r="I5" s="181"/>
      <c r="J5" s="9"/>
      <c r="K5" s="10" t="s">
        <v>221</v>
      </c>
      <c r="L5" s="9"/>
      <c r="M5" s="9"/>
    </row>
    <row r="6" spans="1:31" ht="17.25" customHeight="1" x14ac:dyDescent="0.4">
      <c r="A6" s="6" t="s">
        <v>218</v>
      </c>
      <c r="B6" s="6" t="s">
        <v>3</v>
      </c>
      <c r="D6" s="11"/>
      <c r="E6" s="9"/>
      <c r="G6" s="12"/>
      <c r="H6" s="181"/>
      <c r="I6" s="181"/>
      <c r="J6" s="80" t="s">
        <v>42</v>
      </c>
      <c r="K6" s="10" t="s">
        <v>343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181"/>
      <c r="J7" s="9"/>
      <c r="K7" s="13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88" t="s">
        <v>7</v>
      </c>
      <c r="E10" s="88" t="s">
        <v>8</v>
      </c>
      <c r="F10" s="19" t="s">
        <v>7</v>
      </c>
      <c r="G10" s="19" t="s">
        <v>8</v>
      </c>
      <c r="H10" s="182" t="s">
        <v>7</v>
      </c>
      <c r="I10" s="182" t="s">
        <v>8</v>
      </c>
      <c r="J10" s="19" t="s">
        <v>7</v>
      </c>
      <c r="K10" s="19" t="s">
        <v>8</v>
      </c>
      <c r="L10" s="19" t="s">
        <v>7</v>
      </c>
      <c r="M10" s="88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8" customHeight="1" x14ac:dyDescent="0.4">
      <c r="A11" s="357" t="s">
        <v>46</v>
      </c>
      <c r="B11" s="358"/>
      <c r="C11" s="20"/>
      <c r="D11" s="20"/>
      <c r="E11" s="20"/>
      <c r="F11" s="20"/>
      <c r="G11" s="20"/>
      <c r="H11" s="183"/>
      <c r="I11" s="183"/>
      <c r="J11" s="20"/>
      <c r="K11" s="20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0" customHeight="1" x14ac:dyDescent="0.4">
      <c r="A12" s="359" t="s">
        <v>222</v>
      </c>
      <c r="B12" s="360"/>
      <c r="C12" s="20"/>
      <c r="D12" s="20"/>
      <c r="E12" s="20"/>
      <c r="F12" s="20"/>
      <c r="G12" s="20"/>
      <c r="H12" s="183"/>
      <c r="I12" s="183"/>
      <c r="J12" s="20"/>
      <c r="K12" s="20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30" customHeight="1" x14ac:dyDescent="0.4">
      <c r="A13" s="361" t="s">
        <v>223</v>
      </c>
      <c r="B13" s="362"/>
      <c r="C13" s="20"/>
      <c r="D13" s="20"/>
      <c r="E13" s="20"/>
      <c r="F13" s="20"/>
      <c r="G13" s="20"/>
      <c r="H13" s="183"/>
      <c r="I13" s="183"/>
      <c r="J13" s="20"/>
      <c r="K13" s="20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30" customHeight="1" x14ac:dyDescent="0.4">
      <c r="A14" s="361" t="s">
        <v>224</v>
      </c>
      <c r="B14" s="362"/>
      <c r="C14" s="20"/>
      <c r="D14" s="20"/>
      <c r="E14" s="20"/>
      <c r="F14" s="20"/>
      <c r="G14" s="20"/>
      <c r="H14" s="183"/>
      <c r="I14" s="183"/>
      <c r="J14" s="20"/>
      <c r="K14" s="20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33" customHeight="1" x14ac:dyDescent="0.4">
      <c r="A15" s="361" t="s">
        <v>301</v>
      </c>
      <c r="B15" s="363"/>
      <c r="C15" s="20"/>
      <c r="D15" s="20"/>
      <c r="E15" s="20"/>
      <c r="F15" s="20"/>
      <c r="G15" s="20"/>
      <c r="H15" s="183"/>
      <c r="I15" s="183"/>
      <c r="J15" s="20"/>
      <c r="K15" s="20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33.75" customHeight="1" x14ac:dyDescent="0.4">
      <c r="A16" s="351" t="s">
        <v>225</v>
      </c>
      <c r="B16" s="352"/>
      <c r="C16" s="20"/>
      <c r="D16" s="20"/>
      <c r="E16" s="20"/>
      <c r="F16" s="20"/>
      <c r="G16" s="20"/>
      <c r="H16" s="183"/>
      <c r="I16" s="183"/>
      <c r="J16" s="20"/>
      <c r="K16" s="20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33" customHeight="1" x14ac:dyDescent="0.4">
      <c r="A17" s="361" t="s">
        <v>302</v>
      </c>
      <c r="B17" s="362"/>
      <c r="C17" s="20"/>
      <c r="D17" s="20"/>
      <c r="E17" s="20"/>
      <c r="F17" s="20"/>
      <c r="G17" s="20"/>
      <c r="H17" s="183"/>
      <c r="I17" s="183"/>
      <c r="J17" s="20"/>
      <c r="K17" s="20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34.5" customHeight="1" x14ac:dyDescent="0.4">
      <c r="A18" s="353" t="s">
        <v>300</v>
      </c>
      <c r="B18" s="354"/>
      <c r="C18" s="20"/>
      <c r="D18" s="20"/>
      <c r="E18" s="20"/>
      <c r="F18" s="20"/>
      <c r="G18" s="20"/>
      <c r="H18" s="183"/>
      <c r="I18" s="183"/>
      <c r="J18" s="20"/>
      <c r="K18" s="20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20"/>
      <c r="E19" s="20"/>
      <c r="F19" s="20"/>
      <c r="G19" s="20"/>
      <c r="H19" s="183"/>
      <c r="I19" s="183"/>
      <c r="J19" s="20"/>
      <c r="K19" s="20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3" t="s">
        <v>303</v>
      </c>
      <c r="B20" s="354"/>
      <c r="C20" s="20"/>
      <c r="D20" s="20"/>
      <c r="E20" s="20"/>
      <c r="F20" s="20"/>
      <c r="G20" s="20"/>
      <c r="H20" s="183"/>
      <c r="I20" s="183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9" t="s">
        <v>304</v>
      </c>
      <c r="B21" s="350"/>
      <c r="C21" s="20"/>
      <c r="D21" s="20"/>
      <c r="E21" s="20"/>
      <c r="F21" s="20"/>
      <c r="G21" s="20"/>
      <c r="H21" s="183"/>
      <c r="I21" s="183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34.5" customHeight="1" x14ac:dyDescent="0.4">
      <c r="A22" s="349" t="s">
        <v>305</v>
      </c>
      <c r="B22" s="350"/>
      <c r="C22" s="20"/>
      <c r="D22" s="20"/>
      <c r="E22" s="20"/>
      <c r="F22" s="20"/>
      <c r="G22" s="20"/>
      <c r="H22" s="183"/>
      <c r="I22" s="183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319</v>
      </c>
      <c r="B23" s="350"/>
      <c r="C23" s="20"/>
      <c r="D23" s="20"/>
      <c r="E23" s="20"/>
      <c r="F23" s="20"/>
      <c r="G23" s="20"/>
      <c r="H23" s="183"/>
      <c r="I23" s="183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9" t="s">
        <v>307</v>
      </c>
      <c r="B24" s="350"/>
      <c r="C24" s="92" t="s">
        <v>53</v>
      </c>
      <c r="D24" s="92">
        <v>79800</v>
      </c>
      <c r="E24" s="92">
        <v>79800</v>
      </c>
      <c r="F24" s="92">
        <v>18980</v>
      </c>
      <c r="G24" s="92">
        <v>16770</v>
      </c>
      <c r="H24" s="170">
        <v>0</v>
      </c>
      <c r="I24" s="170">
        <v>0</v>
      </c>
      <c r="J24" s="92">
        <v>6000</v>
      </c>
      <c r="K24" s="92">
        <v>5676</v>
      </c>
      <c r="L24" s="92">
        <v>54820</v>
      </c>
      <c r="M24" s="92">
        <v>57355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53" t="s">
        <v>2</v>
      </c>
      <c r="B25" s="354"/>
      <c r="C25" s="20"/>
      <c r="D25" s="20"/>
      <c r="E25" s="20"/>
      <c r="F25" s="20"/>
      <c r="G25" s="20"/>
      <c r="H25" s="183"/>
      <c r="I25" s="183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213</v>
      </c>
      <c r="B26" s="350"/>
      <c r="C26" s="20"/>
      <c r="D26" s="20"/>
      <c r="E26" s="20"/>
      <c r="F26" s="20"/>
      <c r="G26" s="20"/>
      <c r="H26" s="183"/>
      <c r="I26" s="183"/>
      <c r="J26" s="20"/>
      <c r="K26" s="20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215</v>
      </c>
      <c r="B27" s="350"/>
      <c r="C27" s="20"/>
      <c r="D27" s="20"/>
      <c r="E27" s="20"/>
      <c r="F27" s="20"/>
      <c r="G27" s="20"/>
      <c r="H27" s="183"/>
      <c r="I27" s="183"/>
      <c r="J27" s="20"/>
      <c r="K27" s="20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20"/>
      <c r="E28" s="20"/>
      <c r="F28" s="20"/>
      <c r="G28" s="20"/>
      <c r="H28" s="183"/>
      <c r="I28" s="183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20"/>
      <c r="E29" s="20"/>
      <c r="F29" s="20"/>
      <c r="G29" s="20"/>
      <c r="H29" s="183"/>
      <c r="I29" s="183"/>
      <c r="J29" s="20"/>
      <c r="K29" s="20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214</v>
      </c>
      <c r="B30" s="350"/>
      <c r="C30" s="20"/>
      <c r="D30" s="20"/>
      <c r="E30" s="20"/>
      <c r="F30" s="20"/>
      <c r="G30" s="20"/>
      <c r="H30" s="331"/>
      <c r="I30" s="183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216</v>
      </c>
      <c r="B31" s="350"/>
      <c r="C31" s="20"/>
      <c r="D31" s="20"/>
      <c r="E31" s="20"/>
      <c r="F31" s="20"/>
      <c r="G31" s="20"/>
      <c r="H31" s="331"/>
      <c r="I31" s="183"/>
      <c r="J31" s="20"/>
      <c r="K31" s="20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20"/>
      <c r="E32" s="20"/>
      <c r="F32" s="20"/>
      <c r="G32" s="20"/>
      <c r="H32" s="331"/>
      <c r="I32" s="183"/>
      <c r="J32" s="20"/>
      <c r="K32" s="20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24"/>
      <c r="E33" s="24"/>
      <c r="F33" s="24"/>
      <c r="G33" s="25"/>
      <c r="H33" s="332"/>
      <c r="I33" s="184"/>
      <c r="J33" s="24"/>
      <c r="K33" s="24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185"/>
      <c r="I34" s="185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186"/>
      <c r="I35" s="186"/>
      <c r="J35" s="30"/>
      <c r="K35" s="30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186"/>
      <c r="I37" s="186"/>
      <c r="J37" s="30"/>
      <c r="K37" s="30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88" t="s">
        <v>7</v>
      </c>
      <c r="E40" s="88" t="s">
        <v>8</v>
      </c>
      <c r="F40" s="19" t="s">
        <v>7</v>
      </c>
      <c r="G40" s="19" t="s">
        <v>8</v>
      </c>
      <c r="H40" s="182" t="s">
        <v>7</v>
      </c>
      <c r="I40" s="182" t="s">
        <v>8</v>
      </c>
      <c r="J40" s="19" t="s">
        <v>7</v>
      </c>
      <c r="K40" s="19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34.5" customHeight="1" x14ac:dyDescent="0.4">
      <c r="A41" s="368" t="s">
        <v>326</v>
      </c>
      <c r="B41" s="369"/>
      <c r="C41" s="20"/>
      <c r="D41" s="20"/>
      <c r="E41" s="20"/>
      <c r="F41" s="20"/>
      <c r="G41" s="20"/>
      <c r="H41" s="183"/>
      <c r="I41" s="183"/>
      <c r="J41" s="20"/>
      <c r="K41" s="20"/>
      <c r="L41" s="20"/>
      <c r="M41" s="20"/>
    </row>
    <row r="42" spans="1:31" s="16" customFormat="1" ht="17.25" x14ac:dyDescent="0.4">
      <c r="A42" s="353" t="s">
        <v>16</v>
      </c>
      <c r="B42" s="354"/>
      <c r="C42" s="20"/>
      <c r="D42" s="20"/>
      <c r="E42" s="20"/>
      <c r="F42" s="20"/>
      <c r="G42" s="20"/>
      <c r="H42" s="183"/>
      <c r="I42" s="183"/>
      <c r="J42" s="20"/>
      <c r="K42" s="20"/>
      <c r="L42" s="20"/>
      <c r="M42" s="20"/>
    </row>
    <row r="43" spans="1:31" s="16" customFormat="1" ht="17.25" customHeight="1" x14ac:dyDescent="0.4">
      <c r="A43" s="353" t="s">
        <v>303</v>
      </c>
      <c r="B43" s="354"/>
      <c r="C43" s="20"/>
      <c r="D43" s="20"/>
      <c r="E43" s="20"/>
      <c r="F43" s="20"/>
      <c r="G43" s="20"/>
      <c r="H43" s="183"/>
      <c r="I43" s="183"/>
      <c r="J43" s="20"/>
      <c r="K43" s="20"/>
      <c r="L43" s="20"/>
      <c r="M43" s="20"/>
    </row>
    <row r="44" spans="1:31" s="16" customFormat="1" ht="17.25" customHeight="1" x14ac:dyDescent="0.4">
      <c r="A44" s="349" t="s">
        <v>304</v>
      </c>
      <c r="B44" s="350"/>
      <c r="C44" s="20"/>
      <c r="D44" s="20"/>
      <c r="E44" s="20"/>
      <c r="F44" s="20"/>
      <c r="G44" s="20"/>
      <c r="H44" s="183"/>
      <c r="I44" s="183"/>
      <c r="J44" s="20"/>
      <c r="K44" s="20"/>
      <c r="L44" s="20"/>
      <c r="M44" s="20"/>
    </row>
    <row r="45" spans="1:31" s="16" customFormat="1" ht="17.25" customHeight="1" x14ac:dyDescent="0.4">
      <c r="A45" s="349" t="s">
        <v>305</v>
      </c>
      <c r="B45" s="350"/>
      <c r="C45" s="20"/>
      <c r="D45" s="20"/>
      <c r="E45" s="20"/>
      <c r="F45" s="20"/>
      <c r="G45" s="20"/>
      <c r="H45" s="183"/>
      <c r="I45" s="183"/>
      <c r="J45" s="20"/>
      <c r="K45" s="20"/>
      <c r="L45" s="20"/>
      <c r="M45" s="20"/>
    </row>
    <row r="46" spans="1:31" s="16" customFormat="1" ht="17.25" customHeight="1" x14ac:dyDescent="0.4">
      <c r="A46" s="349" t="s">
        <v>306</v>
      </c>
      <c r="B46" s="350"/>
      <c r="C46" s="20"/>
      <c r="D46" s="20"/>
      <c r="E46" s="20"/>
      <c r="F46" s="20"/>
      <c r="G46" s="20"/>
      <c r="H46" s="183"/>
      <c r="I46" s="183"/>
      <c r="J46" s="20"/>
      <c r="K46" s="20"/>
      <c r="L46" s="20"/>
      <c r="M46" s="20"/>
    </row>
    <row r="47" spans="1:31" s="16" customFormat="1" ht="17.25" customHeight="1" x14ac:dyDescent="0.4">
      <c r="A47" s="349" t="s">
        <v>307</v>
      </c>
      <c r="B47" s="350"/>
      <c r="C47" s="92" t="s">
        <v>53</v>
      </c>
      <c r="D47" s="92">
        <v>79800</v>
      </c>
      <c r="E47" s="92">
        <v>79800</v>
      </c>
      <c r="F47" s="92">
        <v>18980</v>
      </c>
      <c r="G47" s="92">
        <v>16770</v>
      </c>
      <c r="H47" s="170">
        <v>0</v>
      </c>
      <c r="I47" s="170">
        <v>0</v>
      </c>
      <c r="J47" s="92">
        <v>6000</v>
      </c>
      <c r="K47" s="92">
        <v>5676</v>
      </c>
      <c r="L47" s="92">
        <v>54820</v>
      </c>
      <c r="M47" s="92">
        <v>57355</v>
      </c>
    </row>
    <row r="48" spans="1:31" s="16" customFormat="1" ht="17.25" x14ac:dyDescent="0.4">
      <c r="A48" s="353" t="s">
        <v>2</v>
      </c>
      <c r="B48" s="354"/>
      <c r="C48" s="20"/>
      <c r="D48" s="20"/>
      <c r="E48" s="20"/>
      <c r="F48" s="20"/>
      <c r="G48" s="20"/>
      <c r="H48" s="183"/>
      <c r="I48" s="183"/>
      <c r="J48" s="20"/>
      <c r="K48" s="20"/>
      <c r="L48" s="20"/>
      <c r="M48" s="20"/>
    </row>
    <row r="49" spans="1:13" s="16" customFormat="1" ht="17.25" customHeight="1" x14ac:dyDescent="0.4">
      <c r="A49" s="349" t="s">
        <v>213</v>
      </c>
      <c r="B49" s="350"/>
      <c r="C49" s="20"/>
      <c r="D49" s="20"/>
      <c r="E49" s="20"/>
      <c r="F49" s="20"/>
      <c r="G49" s="20"/>
      <c r="H49" s="183"/>
      <c r="I49" s="183"/>
      <c r="J49" s="20"/>
      <c r="K49" s="20"/>
      <c r="L49" s="21"/>
      <c r="M49" s="20"/>
    </row>
    <row r="50" spans="1:13" s="16" customFormat="1" ht="17.25" customHeight="1" x14ac:dyDescent="0.4">
      <c r="A50" s="349" t="s">
        <v>215</v>
      </c>
      <c r="B50" s="350"/>
      <c r="C50" s="20"/>
      <c r="D50" s="20"/>
      <c r="E50" s="20"/>
      <c r="F50" s="20"/>
      <c r="G50" s="20"/>
      <c r="H50" s="183"/>
      <c r="I50" s="183"/>
      <c r="J50" s="20"/>
      <c r="K50" s="20"/>
      <c r="L50" s="21"/>
      <c r="M50" s="20"/>
    </row>
    <row r="51" spans="1:13" s="16" customFormat="1" ht="17.25" x14ac:dyDescent="0.4">
      <c r="A51" s="353" t="s">
        <v>40</v>
      </c>
      <c r="B51" s="354"/>
      <c r="C51" s="20"/>
      <c r="D51" s="20"/>
      <c r="E51" s="20"/>
      <c r="F51" s="20"/>
      <c r="G51" s="20"/>
      <c r="H51" s="183"/>
      <c r="I51" s="183"/>
      <c r="J51" s="20"/>
      <c r="K51" s="20"/>
      <c r="L51" s="20"/>
      <c r="M51" s="20"/>
    </row>
    <row r="52" spans="1:13" s="16" customFormat="1" ht="17.25" x14ac:dyDescent="0.4">
      <c r="A52" s="353" t="s">
        <v>24</v>
      </c>
      <c r="B52" s="354"/>
      <c r="C52" s="20"/>
      <c r="D52" s="20"/>
      <c r="E52" s="20"/>
      <c r="F52" s="20"/>
      <c r="G52" s="20"/>
      <c r="H52" s="183"/>
      <c r="I52" s="183"/>
      <c r="J52" s="20"/>
      <c r="K52" s="20"/>
      <c r="L52" s="21"/>
      <c r="M52" s="20"/>
    </row>
    <row r="53" spans="1:13" s="16" customFormat="1" ht="16.5" customHeight="1" x14ac:dyDescent="0.4">
      <c r="A53" s="349" t="s">
        <v>214</v>
      </c>
      <c r="B53" s="350"/>
      <c r="C53" s="20"/>
      <c r="D53" s="20"/>
      <c r="E53" s="20"/>
      <c r="F53" s="20"/>
      <c r="G53" s="20"/>
      <c r="H53" s="183"/>
      <c r="I53" s="183"/>
      <c r="J53" s="20"/>
      <c r="K53" s="20"/>
      <c r="L53" s="20"/>
      <c r="M53" s="20"/>
    </row>
    <row r="54" spans="1:13" s="16" customFormat="1" ht="16.5" customHeight="1" x14ac:dyDescent="0.4">
      <c r="A54" s="349" t="s">
        <v>216</v>
      </c>
      <c r="B54" s="350"/>
      <c r="C54" s="20"/>
      <c r="D54" s="20"/>
      <c r="E54" s="20"/>
      <c r="F54" s="20"/>
      <c r="G54" s="20"/>
      <c r="H54" s="183"/>
      <c r="I54" s="183"/>
      <c r="J54" s="20"/>
      <c r="K54" s="20"/>
      <c r="L54" s="21"/>
      <c r="M54" s="20"/>
    </row>
    <row r="55" spans="1:13" s="16" customFormat="1" ht="17.25" x14ac:dyDescent="0.4">
      <c r="A55" s="353" t="s">
        <v>25</v>
      </c>
      <c r="B55" s="354"/>
      <c r="C55" s="23"/>
      <c r="D55" s="20"/>
      <c r="E55" s="20"/>
      <c r="F55" s="20"/>
      <c r="G55" s="20"/>
      <c r="H55" s="183"/>
      <c r="I55" s="183"/>
      <c r="J55" s="20"/>
      <c r="K55" s="20"/>
      <c r="L55" s="21"/>
      <c r="M55" s="20"/>
    </row>
    <row r="56" spans="1:13" s="16" customFormat="1" ht="17.25" x14ac:dyDescent="0.4">
      <c r="A56" s="364" t="s">
        <v>26</v>
      </c>
      <c r="B56" s="365"/>
      <c r="C56" s="23"/>
      <c r="D56" s="23"/>
      <c r="E56" s="23"/>
      <c r="F56" s="23"/>
      <c r="H56" s="256"/>
      <c r="I56" s="256"/>
      <c r="J56" s="23"/>
      <c r="K56" s="23"/>
      <c r="L56" s="85"/>
      <c r="M56" s="23"/>
    </row>
    <row r="57" spans="1:13" s="16" customFormat="1" ht="17.25" x14ac:dyDescent="0.4">
      <c r="A57" s="380" t="s">
        <v>34</v>
      </c>
      <c r="B57" s="381"/>
      <c r="C57" s="92" t="s">
        <v>53</v>
      </c>
      <c r="D57" s="92">
        <v>79800</v>
      </c>
      <c r="E57" s="92">
        <v>79800</v>
      </c>
      <c r="F57" s="92">
        <v>18980</v>
      </c>
      <c r="G57" s="92">
        <v>16770</v>
      </c>
      <c r="H57" s="170">
        <v>0</v>
      </c>
      <c r="I57" s="170">
        <v>0</v>
      </c>
      <c r="J57" s="92">
        <v>6000</v>
      </c>
      <c r="K57" s="92">
        <v>5676</v>
      </c>
      <c r="L57" s="92">
        <v>54820</v>
      </c>
      <c r="M57" s="92">
        <v>57355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181"/>
      <c r="I58" s="181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181"/>
      <c r="I59" s="181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181"/>
      <c r="I60" s="181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181"/>
      <c r="I61" s="181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181"/>
      <c r="I62" s="181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181"/>
      <c r="I63" s="181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181"/>
      <c r="I64" s="181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181"/>
      <c r="I65" s="181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181"/>
      <c r="I66" s="181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181"/>
      <c r="I67" s="181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181"/>
      <c r="I68" s="181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181"/>
      <c r="I69" s="181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181"/>
      <c r="I70" s="181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181"/>
      <c r="I71" s="181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181"/>
      <c r="I72" s="181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181"/>
      <c r="I73" s="181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181"/>
      <c r="I74" s="181"/>
      <c r="J74" s="9"/>
      <c r="L74" s="36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187"/>
      <c r="I76" s="187"/>
      <c r="J76" s="39"/>
      <c r="K76" s="39"/>
      <c r="L76" s="39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219"/>
      <c r="I78" s="188"/>
      <c r="J78" s="42"/>
      <c r="K78" s="43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219"/>
      <c r="I79" s="188"/>
      <c r="J79" s="42"/>
      <c r="K79" s="43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219"/>
      <c r="I80" s="188"/>
      <c r="J80" s="42"/>
      <c r="K80" s="43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219"/>
      <c r="I81" s="188"/>
      <c r="J81" s="42"/>
      <c r="K81" s="43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220"/>
      <c r="I82" s="189"/>
      <c r="J82" s="48"/>
      <c r="K82" s="49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221"/>
      <c r="I83" s="190"/>
      <c r="J83" s="36"/>
      <c r="K83" s="38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219"/>
      <c r="I84" s="188"/>
      <c r="J84" s="42"/>
      <c r="K84" s="43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219"/>
      <c r="I85" s="188"/>
      <c r="J85" s="42"/>
      <c r="K85" s="43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219"/>
      <c r="I86" s="188"/>
      <c r="J86" s="42"/>
      <c r="K86" s="43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219"/>
      <c r="I87" s="188"/>
      <c r="J87" s="42"/>
      <c r="K87" s="43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220"/>
      <c r="I88" s="189"/>
      <c r="J88" s="48"/>
      <c r="K88" s="49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221"/>
      <c r="I89" s="190"/>
      <c r="J89" s="36"/>
      <c r="K89" s="38"/>
      <c r="L89" s="38"/>
      <c r="M89" s="55"/>
    </row>
    <row r="90" spans="1:13" ht="17.25" x14ac:dyDescent="0.4">
      <c r="A90" s="372" t="s">
        <v>231</v>
      </c>
      <c r="B90" s="373"/>
      <c r="C90" s="373"/>
      <c r="D90" s="57"/>
      <c r="E90" s="57"/>
      <c r="F90" s="58" t="s">
        <v>232</v>
      </c>
      <c r="G90" s="59"/>
      <c r="H90" s="224"/>
      <c r="I90" s="191"/>
      <c r="J90" s="38"/>
      <c r="K90" s="38"/>
      <c r="L90" s="38"/>
      <c r="M90" s="52"/>
    </row>
    <row r="91" spans="1:13" ht="17.25" x14ac:dyDescent="0.4">
      <c r="A91" s="60" t="s">
        <v>308</v>
      </c>
      <c r="B91" s="91"/>
      <c r="C91" s="91"/>
      <c r="D91" s="57"/>
      <c r="E91" s="57"/>
      <c r="F91" s="60" t="s">
        <v>291</v>
      </c>
      <c r="G91" s="91" t="s">
        <v>45</v>
      </c>
      <c r="H91" s="226" t="s">
        <v>292</v>
      </c>
      <c r="I91" s="191"/>
      <c r="J91" s="38"/>
      <c r="K91" s="38"/>
      <c r="L91" s="38"/>
      <c r="M91" s="52"/>
    </row>
    <row r="92" spans="1:13" ht="17.25" x14ac:dyDescent="0.4">
      <c r="A92" s="61" t="s">
        <v>309</v>
      </c>
      <c r="B92" s="57"/>
      <c r="C92" s="57"/>
      <c r="D92" s="57"/>
      <c r="E92" s="57"/>
      <c r="F92" s="58" t="s">
        <v>249</v>
      </c>
      <c r="G92" s="59"/>
      <c r="H92" s="224"/>
      <c r="I92" s="191"/>
      <c r="J92" s="38"/>
      <c r="K92" s="38"/>
      <c r="L92" s="38"/>
      <c r="M92" s="52"/>
    </row>
    <row r="93" spans="1:13" ht="18" thickBot="1" x14ac:dyDescent="0.45">
      <c r="A93" s="62" t="s">
        <v>366</v>
      </c>
      <c r="B93" s="63"/>
      <c r="C93" s="63"/>
      <c r="D93" s="63"/>
      <c r="E93" s="64"/>
      <c r="F93" s="62" t="s">
        <v>351</v>
      </c>
      <c r="G93" s="65"/>
      <c r="H93" s="228"/>
      <c r="I93" s="192"/>
      <c r="J93" s="66"/>
      <c r="K93" s="66"/>
      <c r="L93" s="66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219"/>
      <c r="I95" s="188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219"/>
      <c r="I96" s="188"/>
      <c r="J96" s="42"/>
      <c r="K96" s="43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219"/>
      <c r="I97" s="188"/>
      <c r="J97" s="42"/>
      <c r="K97" s="43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219"/>
      <c r="I98" s="188"/>
      <c r="J98" s="42"/>
      <c r="K98" s="43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229"/>
      <c r="I99" s="193"/>
      <c r="J99" s="72"/>
      <c r="K99" s="73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230"/>
      <c r="I100" s="194"/>
      <c r="J100" s="75"/>
      <c r="K100" s="76"/>
      <c r="L100" s="76"/>
      <c r="M100" s="55"/>
    </row>
    <row r="101" spans="1:13" ht="15" customHeight="1" x14ac:dyDescent="0.4">
      <c r="A101" s="372" t="s">
        <v>20</v>
      </c>
      <c r="B101" s="373"/>
      <c r="C101" s="373"/>
      <c r="D101" s="6"/>
      <c r="E101" s="6"/>
      <c r="F101" s="58" t="s">
        <v>22</v>
      </c>
      <c r="G101" s="59"/>
      <c r="H101" s="224"/>
      <c r="I101" s="191"/>
      <c r="J101" s="38"/>
      <c r="K101" s="38"/>
      <c r="L101" s="38"/>
      <c r="M101" s="52"/>
    </row>
    <row r="102" spans="1:13" ht="15" customHeight="1" x14ac:dyDescent="0.4">
      <c r="A102" s="60" t="s">
        <v>35</v>
      </c>
      <c r="B102" s="87"/>
      <c r="C102" s="87"/>
      <c r="D102" s="87"/>
      <c r="E102" s="6"/>
      <c r="F102" s="60" t="s">
        <v>36</v>
      </c>
      <c r="G102" s="87"/>
      <c r="H102" s="226"/>
      <c r="I102" s="191"/>
      <c r="J102" s="38"/>
      <c r="K102" s="38"/>
      <c r="L102" s="38"/>
      <c r="M102" s="52"/>
    </row>
    <row r="103" spans="1:13" ht="15" customHeight="1" x14ac:dyDescent="0.4">
      <c r="A103" s="372" t="s">
        <v>21</v>
      </c>
      <c r="B103" s="373"/>
      <c r="C103" s="373"/>
      <c r="D103" s="6"/>
      <c r="E103" s="6"/>
      <c r="F103" s="58" t="s">
        <v>23</v>
      </c>
      <c r="G103" s="59"/>
      <c r="H103" s="224"/>
      <c r="I103" s="191"/>
      <c r="J103" s="38"/>
      <c r="K103" s="38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231"/>
      <c r="I104" s="191"/>
      <c r="J104" s="38"/>
      <c r="K104" s="38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233"/>
      <c r="I105" s="195"/>
      <c r="J105" s="49"/>
      <c r="K105" s="49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181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181"/>
      <c r="K107" s="38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181"/>
      <c r="K108" s="38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181"/>
      <c r="K109" s="38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181"/>
      <c r="K110" s="38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181"/>
      <c r="K111" s="38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181"/>
      <c r="K112" s="38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181"/>
      <c r="K113" s="38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181"/>
      <c r="K114" s="38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181"/>
      <c r="K115" s="38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181"/>
      <c r="K116" s="38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181"/>
      <c r="K117" s="38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181"/>
      <c r="K118" s="38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181"/>
      <c r="K119" s="38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181"/>
      <c r="K120" s="38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181"/>
      <c r="K121" s="38"/>
      <c r="L121" s="38"/>
      <c r="M121" s="79"/>
    </row>
  </sheetData>
  <mergeCells count="68">
    <mergeCell ref="K106:M106"/>
    <mergeCell ref="A75:M75"/>
    <mergeCell ref="A77:M77"/>
    <mergeCell ref="A90:C90"/>
    <mergeCell ref="A94:M94"/>
    <mergeCell ref="A101:C101"/>
    <mergeCell ref="A103:C103"/>
    <mergeCell ref="A57:B57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5:B45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:M2"/>
    <mergeCell ref="A8:B8"/>
    <mergeCell ref="C8:C9"/>
    <mergeCell ref="D8:E9"/>
    <mergeCell ref="F8:G9"/>
    <mergeCell ref="H8:I9"/>
    <mergeCell ref="J8:K9"/>
    <mergeCell ref="L8:M9"/>
    <mergeCell ref="A9:B9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FC63D-E52B-4D41-A599-ABEDB13EF083}">
  <dimension ref="A1:AE130"/>
  <sheetViews>
    <sheetView topLeftCell="A10" zoomScale="115" zoomScaleNormal="115" workbookViewId="0">
      <pane ySplit="10" topLeftCell="A98" activePane="bottomLeft" state="frozen"/>
      <selection activeCell="A10" sqref="A10"/>
      <selection pane="bottomLeft" activeCell="F102" sqref="F102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5" width="8.7109375" style="2" customWidth="1"/>
    <col min="6" max="7" width="8.7109375" style="179" customWidth="1"/>
    <col min="8" max="8" width="8.7109375" style="2" customWidth="1"/>
    <col min="9" max="9" width="8.7109375" style="179" customWidth="1"/>
    <col min="10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213"/>
      <c r="G1" s="213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134"/>
      <c r="B3" s="134"/>
      <c r="E3" s="5" t="s">
        <v>33</v>
      </c>
      <c r="F3" s="180"/>
      <c r="G3" s="180"/>
      <c r="H3" s="134"/>
      <c r="I3" s="180"/>
      <c r="J3" s="134"/>
      <c r="K3" s="134"/>
      <c r="L3" s="134"/>
      <c r="M3" s="134"/>
    </row>
    <row r="4" spans="1:31" ht="18" customHeight="1" x14ac:dyDescent="0.5">
      <c r="A4" s="134"/>
      <c r="B4" s="134"/>
      <c r="D4" s="80" t="s">
        <v>42</v>
      </c>
      <c r="E4" s="5" t="s">
        <v>299</v>
      </c>
      <c r="F4" s="180"/>
      <c r="G4" s="180"/>
      <c r="H4" s="134"/>
      <c r="I4" s="180"/>
      <c r="J4" s="134"/>
      <c r="K4" s="134"/>
      <c r="L4" s="134"/>
      <c r="M4" s="134"/>
    </row>
    <row r="5" spans="1:31" ht="17.25" x14ac:dyDescent="0.4">
      <c r="A5" s="6" t="s">
        <v>43</v>
      </c>
      <c r="B5" s="7" t="s">
        <v>3</v>
      </c>
      <c r="D5" s="8"/>
      <c r="E5" s="9"/>
      <c r="F5" s="215"/>
      <c r="G5" s="181"/>
      <c r="H5" s="9"/>
      <c r="I5" s="181"/>
      <c r="J5" s="9"/>
      <c r="K5" s="10" t="s">
        <v>221</v>
      </c>
      <c r="L5" s="9"/>
      <c r="M5" s="9"/>
    </row>
    <row r="6" spans="1:31" ht="17.25" customHeight="1" x14ac:dyDescent="0.4">
      <c r="A6" s="6" t="s">
        <v>218</v>
      </c>
      <c r="B6" s="6" t="s">
        <v>3</v>
      </c>
      <c r="D6" s="11"/>
      <c r="E6" s="9"/>
      <c r="G6" s="216"/>
      <c r="H6" s="9"/>
      <c r="I6" s="181"/>
      <c r="J6" s="80" t="s">
        <v>42</v>
      </c>
      <c r="K6" s="10" t="s">
        <v>220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181"/>
      <c r="G7" s="181"/>
      <c r="I7" s="181"/>
      <c r="J7" s="9"/>
      <c r="K7" s="13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16.5" customHeight="1" x14ac:dyDescent="0.5">
      <c r="A10" s="1"/>
      <c r="B10" s="1"/>
      <c r="C10" s="1"/>
      <c r="D10" s="1"/>
      <c r="E10" s="1"/>
      <c r="F10" s="1"/>
      <c r="G10" s="1"/>
      <c r="H10" s="179"/>
      <c r="M10" s="3" t="s">
        <v>14</v>
      </c>
    </row>
    <row r="11" spans="1:31" ht="21.75" x14ac:dyDescent="0.5">
      <c r="A11" s="333" t="s">
        <v>41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</row>
    <row r="12" spans="1:31" ht="18.75" customHeight="1" x14ac:dyDescent="0.5">
      <c r="A12" s="155"/>
      <c r="B12" s="155"/>
      <c r="E12" s="5" t="s">
        <v>33</v>
      </c>
      <c r="F12" s="155"/>
      <c r="G12" s="155"/>
      <c r="H12" s="180"/>
      <c r="I12" s="180"/>
      <c r="J12" s="155"/>
      <c r="K12" s="155"/>
      <c r="L12" s="155"/>
      <c r="M12" s="155"/>
    </row>
    <row r="13" spans="1:31" ht="18" customHeight="1" x14ac:dyDescent="0.5">
      <c r="A13" s="155"/>
      <c r="B13" s="155"/>
      <c r="D13" s="80" t="s">
        <v>42</v>
      </c>
      <c r="E13" s="5" t="s">
        <v>299</v>
      </c>
      <c r="F13" s="155"/>
      <c r="G13" s="155"/>
      <c r="H13" s="180"/>
      <c r="I13" s="180"/>
      <c r="J13" s="155"/>
      <c r="K13" s="155"/>
      <c r="L13" s="155"/>
      <c r="M13" s="155"/>
    </row>
    <row r="14" spans="1:31" ht="17.25" x14ac:dyDescent="0.4">
      <c r="A14" s="6" t="s">
        <v>43</v>
      </c>
      <c r="B14" s="7" t="s">
        <v>3</v>
      </c>
      <c r="D14" s="8"/>
      <c r="E14" s="9"/>
      <c r="F14" s="10"/>
      <c r="G14" s="9"/>
      <c r="H14" s="181"/>
      <c r="I14" s="181"/>
      <c r="J14" s="9"/>
      <c r="K14" s="10" t="s">
        <v>221</v>
      </c>
      <c r="L14" s="9"/>
      <c r="M14" s="9"/>
    </row>
    <row r="15" spans="1:31" ht="17.25" customHeight="1" x14ac:dyDescent="0.4">
      <c r="A15" s="6" t="s">
        <v>218</v>
      </c>
      <c r="B15" s="6" t="s">
        <v>3</v>
      </c>
      <c r="D15" s="11"/>
      <c r="E15" s="9"/>
      <c r="F15" s="2"/>
      <c r="G15" s="12"/>
      <c r="H15" s="181"/>
      <c r="I15" s="181"/>
      <c r="J15" s="80" t="s">
        <v>42</v>
      </c>
      <c r="K15" s="10" t="s">
        <v>360</v>
      </c>
      <c r="L15" s="9"/>
      <c r="M15" s="9"/>
    </row>
    <row r="16" spans="1:31" ht="14.25" customHeight="1" x14ac:dyDescent="0.4">
      <c r="A16" s="10"/>
      <c r="B16" s="9"/>
      <c r="C16" s="9"/>
      <c r="D16" s="9"/>
      <c r="E16" s="9"/>
      <c r="F16" s="9"/>
      <c r="G16" s="9"/>
      <c r="H16" s="179"/>
      <c r="I16" s="181"/>
      <c r="J16" s="9"/>
      <c r="K16" s="13"/>
      <c r="L16" s="9"/>
      <c r="M16" s="14" t="s">
        <v>4</v>
      </c>
    </row>
    <row r="17" spans="1:31" s="17" customFormat="1" ht="17.25" x14ac:dyDescent="0.35">
      <c r="A17" s="334" t="s">
        <v>39</v>
      </c>
      <c r="B17" s="335"/>
      <c r="C17" s="336" t="s">
        <v>0</v>
      </c>
      <c r="D17" s="338" t="s">
        <v>1</v>
      </c>
      <c r="E17" s="338"/>
      <c r="F17" s="339" t="s">
        <v>12</v>
      </c>
      <c r="G17" s="340"/>
      <c r="H17" s="339" t="s">
        <v>11</v>
      </c>
      <c r="I17" s="340"/>
      <c r="J17" s="339" t="s">
        <v>10</v>
      </c>
      <c r="K17" s="340"/>
      <c r="L17" s="339" t="s">
        <v>9</v>
      </c>
      <c r="M17" s="34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17" customFormat="1" ht="17.25" x14ac:dyDescent="0.4">
      <c r="A18" s="347" t="s">
        <v>19</v>
      </c>
      <c r="B18" s="348"/>
      <c r="C18" s="337"/>
      <c r="D18" s="338"/>
      <c r="E18" s="338"/>
      <c r="F18" s="341"/>
      <c r="G18" s="342"/>
      <c r="H18" s="341"/>
      <c r="I18" s="342"/>
      <c r="J18" s="341"/>
      <c r="K18" s="342"/>
      <c r="L18" s="341"/>
      <c r="M18" s="342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17" customFormat="1" ht="17.25" x14ac:dyDescent="0.4">
      <c r="A19" s="355" t="s">
        <v>27</v>
      </c>
      <c r="B19" s="356"/>
      <c r="C19" s="18"/>
      <c r="D19" s="156" t="s">
        <v>7</v>
      </c>
      <c r="E19" s="156" t="s">
        <v>8</v>
      </c>
      <c r="F19" s="19" t="s">
        <v>7</v>
      </c>
      <c r="G19" s="19" t="s">
        <v>8</v>
      </c>
      <c r="H19" s="182" t="s">
        <v>7</v>
      </c>
      <c r="I19" s="182" t="s">
        <v>8</v>
      </c>
      <c r="J19" s="19" t="s">
        <v>7</v>
      </c>
      <c r="K19" s="19" t="s">
        <v>8</v>
      </c>
      <c r="L19" s="19" t="s">
        <v>7</v>
      </c>
      <c r="M19" s="156" t="s">
        <v>8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8" customHeight="1" x14ac:dyDescent="0.4">
      <c r="A20" s="357" t="s">
        <v>312</v>
      </c>
      <c r="B20" s="358"/>
      <c r="C20" s="20"/>
      <c r="D20" s="20"/>
      <c r="E20" s="20"/>
      <c r="F20" s="183"/>
      <c r="G20" s="183"/>
      <c r="H20" s="20"/>
      <c r="I20" s="183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30" customHeight="1" x14ac:dyDescent="0.4">
      <c r="A21" s="359" t="s">
        <v>311</v>
      </c>
      <c r="B21" s="360"/>
      <c r="C21" s="20"/>
      <c r="D21" s="20"/>
      <c r="E21" s="20"/>
      <c r="F21" s="183"/>
      <c r="G21" s="183"/>
      <c r="H21" s="20"/>
      <c r="I21" s="183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30" customHeight="1" x14ac:dyDescent="0.4">
      <c r="A22" s="361" t="s">
        <v>223</v>
      </c>
      <c r="B22" s="362"/>
      <c r="C22" s="20"/>
      <c r="D22" s="20"/>
      <c r="E22" s="20"/>
      <c r="F22" s="183"/>
      <c r="G22" s="183"/>
      <c r="H22" s="20"/>
      <c r="I22" s="183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30" customHeight="1" x14ac:dyDescent="0.4">
      <c r="A23" s="361" t="s">
        <v>224</v>
      </c>
      <c r="B23" s="362"/>
      <c r="C23" s="20"/>
      <c r="D23" s="20"/>
      <c r="E23" s="20"/>
      <c r="F23" s="183"/>
      <c r="G23" s="183"/>
      <c r="H23" s="20"/>
      <c r="I23" s="183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33" customHeight="1" x14ac:dyDescent="0.4">
      <c r="A24" s="361" t="s">
        <v>313</v>
      </c>
      <c r="B24" s="363"/>
      <c r="C24" s="20"/>
      <c r="D24" s="20"/>
      <c r="E24" s="20"/>
      <c r="F24" s="183"/>
      <c r="G24" s="183"/>
      <c r="H24" s="20"/>
      <c r="I24" s="183"/>
      <c r="J24" s="20"/>
      <c r="K24" s="20"/>
      <c r="L24" s="20"/>
      <c r="M24" s="20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33.75" customHeight="1" x14ac:dyDescent="0.4">
      <c r="A25" s="351" t="s">
        <v>225</v>
      </c>
      <c r="B25" s="352"/>
      <c r="C25" s="20"/>
      <c r="D25" s="20"/>
      <c r="E25" s="20"/>
      <c r="F25" s="183"/>
      <c r="G25" s="183"/>
      <c r="H25" s="20"/>
      <c r="I25" s="183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33" customHeight="1" x14ac:dyDescent="0.4">
      <c r="A26" s="361" t="s">
        <v>314</v>
      </c>
      <c r="B26" s="362"/>
      <c r="C26" s="20"/>
      <c r="D26" s="20"/>
      <c r="E26" s="20"/>
      <c r="F26" s="183"/>
      <c r="G26" s="183"/>
      <c r="H26" s="20"/>
      <c r="I26" s="183"/>
      <c r="J26" s="20"/>
      <c r="K26" s="20"/>
      <c r="L26" s="20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34.5" customHeight="1" x14ac:dyDescent="0.4">
      <c r="A27" s="353" t="s">
        <v>315</v>
      </c>
      <c r="B27" s="354"/>
      <c r="C27" s="20"/>
      <c r="D27" s="20"/>
      <c r="E27" s="20"/>
      <c r="F27" s="183"/>
      <c r="G27" s="183"/>
      <c r="H27" s="20"/>
      <c r="I27" s="183"/>
      <c r="J27" s="20"/>
      <c r="K27" s="20"/>
      <c r="L27" s="20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16</v>
      </c>
      <c r="B28" s="354"/>
      <c r="C28" s="20"/>
      <c r="D28" s="20"/>
      <c r="E28" s="20"/>
      <c r="F28" s="183"/>
      <c r="G28" s="183"/>
      <c r="H28" s="20"/>
      <c r="I28" s="183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32.25" customHeight="1" x14ac:dyDescent="0.4">
      <c r="A29" s="353" t="s">
        <v>316</v>
      </c>
      <c r="B29" s="354"/>
      <c r="C29" s="20"/>
      <c r="D29" s="20"/>
      <c r="E29" s="20"/>
      <c r="F29" s="183"/>
      <c r="G29" s="183"/>
      <c r="H29" s="20"/>
      <c r="I29" s="183"/>
      <c r="J29" s="20"/>
      <c r="K29" s="20"/>
      <c r="L29" s="20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318</v>
      </c>
      <c r="B30" s="350"/>
      <c r="C30" s="20"/>
      <c r="D30" s="20"/>
      <c r="E30" s="20"/>
      <c r="F30" s="183"/>
      <c r="G30" s="183"/>
      <c r="H30" s="20"/>
      <c r="I30" s="183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34.5" customHeight="1" x14ac:dyDescent="0.4">
      <c r="A31" s="349" t="s">
        <v>317</v>
      </c>
      <c r="B31" s="350"/>
      <c r="C31" s="20"/>
      <c r="D31" s="20"/>
      <c r="E31" s="20"/>
      <c r="F31" s="183"/>
      <c r="G31" s="183"/>
      <c r="H31" s="20"/>
      <c r="I31" s="183"/>
      <c r="J31" s="20"/>
      <c r="K31" s="20"/>
      <c r="L31" s="20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319</v>
      </c>
      <c r="B32" s="350"/>
      <c r="C32" s="20"/>
      <c r="D32" s="20"/>
      <c r="E32" s="20"/>
      <c r="F32" s="183"/>
      <c r="G32" s="183"/>
      <c r="H32" s="20"/>
      <c r="I32" s="183"/>
      <c r="J32" s="20"/>
      <c r="K32" s="20"/>
      <c r="L32" s="20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21.75" x14ac:dyDescent="0.5">
      <c r="A33" s="349" t="s">
        <v>310</v>
      </c>
      <c r="B33" s="350"/>
      <c r="C33" s="92" t="s">
        <v>53</v>
      </c>
      <c r="D33" s="92" t="s">
        <v>322</v>
      </c>
      <c r="E33" s="92" t="s">
        <v>322</v>
      </c>
      <c r="F33" s="170" t="s">
        <v>345</v>
      </c>
      <c r="G33" s="170" t="s">
        <v>345</v>
      </c>
      <c r="H33" s="92">
        <v>7200</v>
      </c>
      <c r="I33" s="170" t="s">
        <v>345</v>
      </c>
      <c r="J33" s="140">
        <v>182800</v>
      </c>
      <c r="K33" s="92">
        <v>17580</v>
      </c>
      <c r="L33" s="92">
        <v>10000</v>
      </c>
      <c r="M33" s="92">
        <v>182420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353" t="s">
        <v>2</v>
      </c>
      <c r="B34" s="354"/>
      <c r="C34" s="20"/>
      <c r="D34" s="20"/>
      <c r="E34" s="20"/>
      <c r="F34" s="183"/>
      <c r="G34" s="183"/>
      <c r="H34" s="20"/>
      <c r="I34" s="183"/>
      <c r="J34" s="20"/>
      <c r="K34" s="20"/>
      <c r="L34" s="20"/>
      <c r="M34" s="2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7.25" x14ac:dyDescent="0.4">
      <c r="A35" s="349" t="s">
        <v>213</v>
      </c>
      <c r="B35" s="350"/>
      <c r="C35" s="20"/>
      <c r="D35" s="20"/>
      <c r="E35" s="20"/>
      <c r="F35" s="183"/>
      <c r="G35" s="183"/>
      <c r="H35" s="20"/>
      <c r="I35" s="183"/>
      <c r="J35" s="20"/>
      <c r="K35" s="20"/>
      <c r="L35" s="21"/>
      <c r="M35" s="2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49" t="s">
        <v>215</v>
      </c>
      <c r="B36" s="350"/>
      <c r="C36" s="20"/>
      <c r="D36" s="20"/>
      <c r="E36" s="20"/>
      <c r="F36" s="183"/>
      <c r="G36" s="183"/>
      <c r="H36" s="20"/>
      <c r="I36" s="183"/>
      <c r="J36" s="20"/>
      <c r="K36" s="20"/>
      <c r="L36" s="21"/>
      <c r="M36" s="2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53" t="s">
        <v>40</v>
      </c>
      <c r="B37" s="354"/>
      <c r="C37" s="20"/>
      <c r="D37" s="20"/>
      <c r="E37" s="20"/>
      <c r="F37" s="183"/>
      <c r="G37" s="183"/>
      <c r="H37" s="20"/>
      <c r="I37" s="183"/>
      <c r="J37" s="20"/>
      <c r="K37" s="20"/>
      <c r="L37" s="20"/>
      <c r="M37" s="20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7.25" x14ac:dyDescent="0.4">
      <c r="A38" s="353" t="s">
        <v>24</v>
      </c>
      <c r="B38" s="354"/>
      <c r="C38" s="20"/>
      <c r="D38" s="20"/>
      <c r="E38" s="20"/>
      <c r="F38" s="183"/>
      <c r="G38" s="183"/>
      <c r="H38" s="20"/>
      <c r="I38" s="183"/>
      <c r="J38" s="20"/>
      <c r="K38" s="20"/>
      <c r="L38" s="21"/>
      <c r="M38" s="2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7.25" x14ac:dyDescent="0.4">
      <c r="A39" s="349" t="s">
        <v>214</v>
      </c>
      <c r="B39" s="350"/>
      <c r="C39" s="20"/>
      <c r="D39" s="20"/>
      <c r="E39" s="20"/>
      <c r="F39" s="183"/>
      <c r="G39" s="183"/>
      <c r="H39" s="22"/>
      <c r="I39" s="183"/>
      <c r="J39" s="20"/>
      <c r="K39" s="20"/>
      <c r="L39" s="20"/>
      <c r="M39" s="20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49" t="s">
        <v>216</v>
      </c>
      <c r="B40" s="350"/>
      <c r="C40" s="20"/>
      <c r="D40" s="20"/>
      <c r="E40" s="20"/>
      <c r="F40" s="183"/>
      <c r="G40" s="183"/>
      <c r="H40" s="22"/>
      <c r="I40" s="183"/>
      <c r="J40" s="20"/>
      <c r="K40" s="20"/>
      <c r="L40" s="21"/>
      <c r="M40" s="20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17.25" x14ac:dyDescent="0.4">
      <c r="A41" s="353" t="s">
        <v>25</v>
      </c>
      <c r="B41" s="354"/>
      <c r="C41" s="23"/>
      <c r="D41" s="20"/>
      <c r="E41" s="20"/>
      <c r="F41" s="183"/>
      <c r="G41" s="183"/>
      <c r="H41" s="22"/>
      <c r="I41" s="183"/>
      <c r="J41" s="20"/>
      <c r="K41" s="20"/>
      <c r="L41" s="21"/>
      <c r="M41" s="2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17.25" x14ac:dyDescent="0.4">
      <c r="A42" s="364" t="s">
        <v>26</v>
      </c>
      <c r="B42" s="365"/>
      <c r="C42" s="24"/>
      <c r="D42" s="24"/>
      <c r="E42" s="24"/>
      <c r="F42" s="184"/>
      <c r="G42" s="217"/>
      <c r="H42" s="26"/>
      <c r="I42" s="184"/>
      <c r="J42" s="24"/>
      <c r="K42" s="24"/>
      <c r="L42" s="27"/>
      <c r="M42" s="24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ht="17.25" x14ac:dyDescent="0.4">
      <c r="A43" s="28"/>
      <c r="B43" s="28"/>
      <c r="C43" s="29"/>
      <c r="D43" s="29"/>
      <c r="E43" s="29"/>
      <c r="F43" s="185"/>
      <c r="G43" s="185"/>
      <c r="H43" s="29"/>
      <c r="I43" s="185"/>
      <c r="J43" s="29"/>
      <c r="K43" s="367" t="s">
        <v>5</v>
      </c>
      <c r="L43" s="367"/>
      <c r="M43" s="367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ht="21.75" x14ac:dyDescent="0.5">
      <c r="A44" s="30"/>
      <c r="B44" s="30"/>
      <c r="C44" s="30"/>
      <c r="D44" s="30"/>
      <c r="E44" s="30"/>
      <c r="F44" s="186"/>
      <c r="G44" s="186"/>
      <c r="H44" s="30"/>
      <c r="I44" s="186"/>
      <c r="J44" s="30"/>
      <c r="K44" s="30"/>
      <c r="L44" s="16"/>
      <c r="M44" s="31" t="s">
        <v>14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17.25" x14ac:dyDescent="0.4">
      <c r="A45" s="366" t="s">
        <v>6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6"/>
      <c r="L45" s="366"/>
      <c r="M45" s="36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17.25" x14ac:dyDescent="0.4">
      <c r="A46" s="30"/>
      <c r="B46" s="30"/>
      <c r="C46" s="30"/>
      <c r="D46" s="32"/>
      <c r="E46" s="32"/>
      <c r="F46" s="186"/>
      <c r="G46" s="186"/>
      <c r="H46" s="30"/>
      <c r="I46" s="186"/>
      <c r="J46" s="30"/>
      <c r="K46" s="30"/>
      <c r="L46" s="30"/>
      <c r="M46" s="33" t="s">
        <v>4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ht="16.5" customHeight="1" x14ac:dyDescent="0.35">
      <c r="A47" s="334" t="s">
        <v>18</v>
      </c>
      <c r="B47" s="335"/>
      <c r="C47" s="336" t="s">
        <v>0</v>
      </c>
      <c r="D47" s="338" t="s">
        <v>1</v>
      </c>
      <c r="E47" s="338"/>
      <c r="F47" s="339" t="s">
        <v>12</v>
      </c>
      <c r="G47" s="340"/>
      <c r="H47" s="339" t="s">
        <v>11</v>
      </c>
      <c r="I47" s="340"/>
      <c r="J47" s="339" t="s">
        <v>10</v>
      </c>
      <c r="K47" s="340"/>
      <c r="L47" s="339" t="s">
        <v>9</v>
      </c>
      <c r="M47" s="340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ht="16.5" customHeight="1" x14ac:dyDescent="0.4">
      <c r="A48" s="347" t="s">
        <v>19</v>
      </c>
      <c r="B48" s="348"/>
      <c r="C48" s="337"/>
      <c r="D48" s="338"/>
      <c r="E48" s="338"/>
      <c r="F48" s="341"/>
      <c r="G48" s="342"/>
      <c r="H48" s="341"/>
      <c r="I48" s="342"/>
      <c r="J48" s="341"/>
      <c r="K48" s="342"/>
      <c r="L48" s="341"/>
      <c r="M48" s="342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ht="17.25" x14ac:dyDescent="0.4">
      <c r="A49" s="355" t="s">
        <v>27</v>
      </c>
      <c r="B49" s="356"/>
      <c r="C49" s="18"/>
      <c r="D49" s="135" t="s">
        <v>7</v>
      </c>
      <c r="E49" s="135" t="s">
        <v>8</v>
      </c>
      <c r="F49" s="182" t="s">
        <v>7</v>
      </c>
      <c r="G49" s="182" t="s">
        <v>8</v>
      </c>
      <c r="H49" s="19" t="s">
        <v>7</v>
      </c>
      <c r="I49" s="182" t="s">
        <v>8</v>
      </c>
      <c r="J49" s="19" t="s">
        <v>7</v>
      </c>
      <c r="K49" s="19" t="s">
        <v>8</v>
      </c>
      <c r="L49" s="19" t="s">
        <v>7</v>
      </c>
      <c r="M49" s="19" t="s">
        <v>8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s="34" customFormat="1" ht="56.25" customHeight="1" x14ac:dyDescent="0.4">
      <c r="A50" s="368" t="s">
        <v>325</v>
      </c>
      <c r="B50" s="369"/>
      <c r="C50" s="20"/>
      <c r="D50" s="20"/>
      <c r="E50" s="20"/>
      <c r="F50" s="183"/>
      <c r="G50" s="183"/>
      <c r="H50" s="20"/>
      <c r="I50" s="183"/>
      <c r="J50" s="20"/>
      <c r="K50" s="20"/>
      <c r="L50" s="20"/>
      <c r="M50" s="20"/>
    </row>
    <row r="51" spans="1:31" s="16" customFormat="1" ht="17.25" x14ac:dyDescent="0.4">
      <c r="A51" s="353" t="s">
        <v>16</v>
      </c>
      <c r="B51" s="354"/>
      <c r="C51" s="20"/>
      <c r="D51" s="20"/>
      <c r="E51" s="20"/>
      <c r="F51" s="183"/>
      <c r="G51" s="183"/>
      <c r="H51" s="20"/>
      <c r="I51" s="183"/>
      <c r="J51" s="20"/>
      <c r="K51" s="20"/>
      <c r="L51" s="20"/>
      <c r="M51" s="20"/>
    </row>
    <row r="52" spans="1:31" s="16" customFormat="1" ht="33" customHeight="1" x14ac:dyDescent="0.4">
      <c r="A52" s="353" t="s">
        <v>320</v>
      </c>
      <c r="B52" s="354"/>
      <c r="C52" s="20"/>
      <c r="D52" s="20"/>
      <c r="E52" s="20"/>
      <c r="F52" s="183"/>
      <c r="G52" s="183"/>
      <c r="H52" s="20"/>
      <c r="I52" s="183"/>
      <c r="J52" s="20"/>
      <c r="K52" s="20"/>
      <c r="L52" s="20"/>
      <c r="M52" s="20"/>
    </row>
    <row r="53" spans="1:31" s="16" customFormat="1" ht="17.25" customHeight="1" x14ac:dyDescent="0.4">
      <c r="A53" s="349" t="s">
        <v>321</v>
      </c>
      <c r="B53" s="350"/>
      <c r="C53" s="20"/>
      <c r="D53" s="20"/>
      <c r="E53" s="20"/>
      <c r="F53" s="183"/>
      <c r="G53" s="183"/>
      <c r="H53" s="20"/>
      <c r="I53" s="183"/>
      <c r="J53" s="20"/>
      <c r="K53" s="20"/>
      <c r="L53" s="20"/>
      <c r="M53" s="20"/>
    </row>
    <row r="54" spans="1:31" s="16" customFormat="1" ht="36.75" customHeight="1" x14ac:dyDescent="0.4">
      <c r="A54" s="349" t="s">
        <v>317</v>
      </c>
      <c r="B54" s="350"/>
      <c r="C54" s="20"/>
      <c r="D54" s="20"/>
      <c r="E54" s="20"/>
      <c r="F54" s="183"/>
      <c r="G54" s="183"/>
      <c r="H54" s="20"/>
      <c r="I54" s="183"/>
      <c r="J54" s="20"/>
      <c r="K54" s="20"/>
      <c r="L54" s="20"/>
      <c r="M54" s="20"/>
    </row>
    <row r="55" spans="1:31" s="16" customFormat="1" ht="17.25" customHeight="1" x14ac:dyDescent="0.4">
      <c r="A55" s="349" t="s">
        <v>319</v>
      </c>
      <c r="B55" s="350"/>
      <c r="C55" s="20"/>
      <c r="D55" s="20"/>
      <c r="E55" s="20"/>
      <c r="F55" s="183"/>
      <c r="G55" s="183"/>
      <c r="H55" s="20"/>
      <c r="I55" s="183"/>
      <c r="J55" s="20"/>
      <c r="K55" s="20"/>
      <c r="L55" s="20"/>
      <c r="M55" s="20"/>
    </row>
    <row r="56" spans="1:31" s="16" customFormat="1" ht="17.25" customHeight="1" x14ac:dyDescent="0.5">
      <c r="A56" s="349" t="s">
        <v>310</v>
      </c>
      <c r="B56" s="350"/>
      <c r="C56" s="92" t="s">
        <v>53</v>
      </c>
      <c r="D56" s="92" t="s">
        <v>322</v>
      </c>
      <c r="E56" s="92" t="s">
        <v>322</v>
      </c>
      <c r="F56" s="170" t="s">
        <v>345</v>
      </c>
      <c r="G56" s="170" t="s">
        <v>345</v>
      </c>
      <c r="H56" s="92">
        <v>7200</v>
      </c>
      <c r="I56" s="170" t="s">
        <v>345</v>
      </c>
      <c r="J56" s="140">
        <v>182800</v>
      </c>
      <c r="K56" s="92">
        <v>17580</v>
      </c>
      <c r="L56" s="92">
        <v>10000</v>
      </c>
      <c r="M56" s="92">
        <v>182420</v>
      </c>
    </row>
    <row r="57" spans="1:31" s="16" customFormat="1" ht="17.25" x14ac:dyDescent="0.4">
      <c r="A57" s="353" t="s">
        <v>2</v>
      </c>
      <c r="B57" s="354"/>
      <c r="C57" s="20"/>
      <c r="D57" s="20"/>
      <c r="E57" s="20"/>
      <c r="F57" s="183"/>
      <c r="G57" s="183"/>
      <c r="H57" s="20"/>
      <c r="I57" s="183"/>
      <c r="J57" s="20"/>
      <c r="K57" s="20"/>
      <c r="L57" s="20"/>
      <c r="M57" s="20"/>
    </row>
    <row r="58" spans="1:31" s="16" customFormat="1" ht="17.25" customHeight="1" x14ac:dyDescent="0.4">
      <c r="A58" s="349" t="s">
        <v>213</v>
      </c>
      <c r="B58" s="350"/>
      <c r="C58" s="20"/>
      <c r="D58" s="20"/>
      <c r="E58" s="20"/>
      <c r="F58" s="183"/>
      <c r="G58" s="183"/>
      <c r="H58" s="20"/>
      <c r="I58" s="183"/>
      <c r="J58" s="20"/>
      <c r="K58" s="20"/>
      <c r="L58" s="21"/>
      <c r="M58" s="20"/>
    </row>
    <row r="59" spans="1:31" s="16" customFormat="1" ht="17.25" customHeight="1" x14ac:dyDescent="0.4">
      <c r="A59" s="349" t="s">
        <v>215</v>
      </c>
      <c r="B59" s="350"/>
      <c r="C59" s="20"/>
      <c r="D59" s="20"/>
      <c r="E59" s="20"/>
      <c r="F59" s="183"/>
      <c r="G59" s="183"/>
      <c r="H59" s="20"/>
      <c r="I59" s="183"/>
      <c r="J59" s="20"/>
      <c r="K59" s="20"/>
      <c r="L59" s="21"/>
      <c r="M59" s="20"/>
    </row>
    <row r="60" spans="1:31" s="16" customFormat="1" ht="17.25" x14ac:dyDescent="0.4">
      <c r="A60" s="353" t="s">
        <v>40</v>
      </c>
      <c r="B60" s="354"/>
      <c r="C60" s="20"/>
      <c r="D60" s="20"/>
      <c r="E60" s="20"/>
      <c r="F60" s="183"/>
      <c r="G60" s="183"/>
      <c r="H60" s="20"/>
      <c r="I60" s="183"/>
      <c r="J60" s="20"/>
      <c r="K60" s="20"/>
      <c r="L60" s="20"/>
      <c r="M60" s="20"/>
    </row>
    <row r="61" spans="1:31" s="16" customFormat="1" ht="17.25" x14ac:dyDescent="0.4">
      <c r="A61" s="353" t="s">
        <v>24</v>
      </c>
      <c r="B61" s="354"/>
      <c r="C61" s="20"/>
      <c r="D61" s="20"/>
      <c r="E61" s="20"/>
      <c r="F61" s="183"/>
      <c r="G61" s="183"/>
      <c r="H61" s="20"/>
      <c r="I61" s="183"/>
      <c r="J61" s="20"/>
      <c r="K61" s="20"/>
      <c r="L61" s="21"/>
      <c r="M61" s="20"/>
    </row>
    <row r="62" spans="1:31" s="16" customFormat="1" ht="16.5" customHeight="1" x14ac:dyDescent="0.4">
      <c r="A62" s="349" t="s">
        <v>214</v>
      </c>
      <c r="B62" s="350"/>
      <c r="C62" s="20"/>
      <c r="D62" s="20"/>
      <c r="E62" s="20"/>
      <c r="F62" s="183"/>
      <c r="G62" s="183"/>
      <c r="H62" s="20"/>
      <c r="I62" s="183"/>
      <c r="J62" s="20"/>
      <c r="K62" s="20"/>
      <c r="L62" s="20"/>
      <c r="M62" s="20"/>
    </row>
    <row r="63" spans="1:31" s="16" customFormat="1" ht="16.5" customHeight="1" x14ac:dyDescent="0.4">
      <c r="A63" s="349" t="s">
        <v>216</v>
      </c>
      <c r="B63" s="350"/>
      <c r="C63" s="20"/>
      <c r="D63" s="20"/>
      <c r="E63" s="20"/>
      <c r="F63" s="183"/>
      <c r="G63" s="183"/>
      <c r="H63" s="20"/>
      <c r="I63" s="183"/>
      <c r="J63" s="20"/>
      <c r="K63" s="20"/>
      <c r="L63" s="21"/>
      <c r="M63" s="20"/>
    </row>
    <row r="64" spans="1:31" s="16" customFormat="1" ht="17.25" x14ac:dyDescent="0.4">
      <c r="A64" s="353" t="s">
        <v>25</v>
      </c>
      <c r="B64" s="354"/>
      <c r="C64" s="23"/>
      <c r="D64" s="20"/>
      <c r="E64" s="20"/>
      <c r="F64" s="183"/>
      <c r="G64" s="183"/>
      <c r="H64" s="20"/>
      <c r="I64" s="183"/>
      <c r="J64" s="20"/>
      <c r="K64" s="20"/>
      <c r="L64" s="21"/>
      <c r="M64" s="20"/>
    </row>
    <row r="65" spans="1:13" s="16" customFormat="1" ht="17.25" x14ac:dyDescent="0.4">
      <c r="A65" s="364" t="s">
        <v>26</v>
      </c>
      <c r="B65" s="365"/>
      <c r="C65" s="23"/>
      <c r="D65" s="23"/>
      <c r="E65" s="23"/>
      <c r="F65" s="256"/>
      <c r="G65" s="218"/>
      <c r="H65" s="23"/>
      <c r="I65" s="256"/>
      <c r="J65" s="23"/>
      <c r="K65" s="23"/>
      <c r="L65" s="85"/>
      <c r="M65" s="23"/>
    </row>
    <row r="66" spans="1:13" s="16" customFormat="1" ht="21.75" x14ac:dyDescent="0.5">
      <c r="A66" s="380" t="s">
        <v>34</v>
      </c>
      <c r="B66" s="381"/>
      <c r="C66" s="92" t="s">
        <v>53</v>
      </c>
      <c r="D66" s="92" t="s">
        <v>322</v>
      </c>
      <c r="E66" s="92" t="s">
        <v>322</v>
      </c>
      <c r="F66" s="170" t="s">
        <v>345</v>
      </c>
      <c r="G66" s="170" t="s">
        <v>345</v>
      </c>
      <c r="H66" s="92">
        <v>7200</v>
      </c>
      <c r="I66" s="170" t="s">
        <v>345</v>
      </c>
      <c r="J66" s="140">
        <v>182800</v>
      </c>
      <c r="K66" s="92">
        <v>17580</v>
      </c>
      <c r="L66" s="92">
        <v>10000</v>
      </c>
      <c r="M66" s="92">
        <v>182420</v>
      </c>
    </row>
    <row r="67" spans="1:13" ht="17.25" x14ac:dyDescent="0.4">
      <c r="A67" s="9"/>
      <c r="B67" s="9"/>
      <c r="C67" s="9"/>
      <c r="D67" s="9"/>
      <c r="E67" s="9"/>
      <c r="F67" s="181"/>
      <c r="G67" s="181"/>
      <c r="H67" s="9"/>
      <c r="I67" s="181"/>
      <c r="J67" s="9"/>
      <c r="L67" s="36"/>
      <c r="M67" s="37" t="s">
        <v>5</v>
      </c>
    </row>
    <row r="68" spans="1:13" ht="17.25" x14ac:dyDescent="0.4">
      <c r="A68" s="9"/>
      <c r="B68" s="9"/>
      <c r="C68" s="9"/>
      <c r="D68" s="9"/>
      <c r="E68" s="9"/>
      <c r="F68" s="181"/>
      <c r="G68" s="181"/>
      <c r="H68" s="9"/>
      <c r="I68" s="181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181"/>
      <c r="G69" s="181"/>
      <c r="H69" s="9"/>
      <c r="I69" s="181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181"/>
      <c r="G70" s="181"/>
      <c r="H70" s="9"/>
      <c r="I70" s="181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181"/>
      <c r="G71" s="181"/>
      <c r="H71" s="9"/>
      <c r="I71" s="181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181"/>
      <c r="G72" s="181"/>
      <c r="H72" s="9"/>
      <c r="I72" s="181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181"/>
      <c r="G73" s="181"/>
      <c r="H73" s="9"/>
      <c r="I73" s="181"/>
      <c r="J73" s="9"/>
      <c r="L73" s="36"/>
      <c r="M73" s="38"/>
    </row>
    <row r="74" spans="1:13" ht="17.25" x14ac:dyDescent="0.4">
      <c r="A74" s="9"/>
      <c r="B74" s="9"/>
      <c r="C74" s="9"/>
      <c r="D74" s="9"/>
      <c r="E74" s="9"/>
      <c r="F74" s="181"/>
      <c r="G74" s="181"/>
      <c r="H74" s="9"/>
      <c r="I74" s="181"/>
      <c r="J74" s="9"/>
      <c r="L74" s="36"/>
      <c r="M74" s="38"/>
    </row>
    <row r="75" spans="1:13" ht="17.25" x14ac:dyDescent="0.4">
      <c r="A75" s="9"/>
      <c r="B75" s="9"/>
      <c r="C75" s="9"/>
      <c r="D75" s="9"/>
      <c r="E75" s="9"/>
      <c r="F75" s="181"/>
      <c r="G75" s="181"/>
      <c r="H75" s="9"/>
      <c r="I75" s="181"/>
      <c r="J75" s="9"/>
      <c r="L75" s="36"/>
      <c r="M75" s="38"/>
    </row>
    <row r="76" spans="1:13" ht="17.25" x14ac:dyDescent="0.4">
      <c r="A76" s="9"/>
      <c r="B76" s="9"/>
      <c r="C76" s="9"/>
      <c r="D76" s="9"/>
      <c r="E76" s="9"/>
      <c r="F76" s="181"/>
      <c r="G76" s="181"/>
      <c r="H76" s="9"/>
      <c r="I76" s="181"/>
      <c r="J76" s="9"/>
      <c r="L76" s="36"/>
      <c r="M76" s="38"/>
    </row>
    <row r="77" spans="1:13" ht="17.25" x14ac:dyDescent="0.4">
      <c r="A77" s="9"/>
      <c r="B77" s="9"/>
      <c r="C77" s="9"/>
      <c r="D77" s="9"/>
      <c r="E77" s="9"/>
      <c r="F77" s="181"/>
      <c r="G77" s="181"/>
      <c r="H77" s="9"/>
      <c r="I77" s="181"/>
      <c r="J77" s="9"/>
      <c r="L77" s="36"/>
      <c r="M77" s="38"/>
    </row>
    <row r="78" spans="1:13" ht="17.25" x14ac:dyDescent="0.4">
      <c r="A78" s="9"/>
      <c r="B78" s="9"/>
      <c r="C78" s="9"/>
      <c r="D78" s="9"/>
      <c r="E78" s="9"/>
      <c r="F78" s="181"/>
      <c r="G78" s="181"/>
      <c r="H78" s="9"/>
      <c r="I78" s="181"/>
      <c r="J78" s="9"/>
      <c r="L78" s="36"/>
      <c r="M78" s="38"/>
    </row>
    <row r="79" spans="1:13" ht="17.25" x14ac:dyDescent="0.4">
      <c r="A79" s="9"/>
      <c r="B79" s="9"/>
      <c r="C79" s="9"/>
      <c r="D79" s="9"/>
      <c r="E79" s="9"/>
      <c r="F79" s="181"/>
      <c r="G79" s="181"/>
      <c r="H79" s="9"/>
      <c r="I79" s="181"/>
      <c r="J79" s="9"/>
      <c r="L79" s="36"/>
      <c r="M79" s="38"/>
    </row>
    <row r="80" spans="1:13" ht="17.25" x14ac:dyDescent="0.4">
      <c r="A80" s="9"/>
      <c r="B80" s="9"/>
      <c r="C80" s="9"/>
      <c r="D80" s="9"/>
      <c r="E80" s="9"/>
      <c r="F80" s="181"/>
      <c r="G80" s="181"/>
      <c r="H80" s="9"/>
      <c r="I80" s="181"/>
      <c r="J80" s="9"/>
      <c r="L80" s="36"/>
      <c r="M80" s="38"/>
    </row>
    <row r="81" spans="1:13" ht="17.25" x14ac:dyDescent="0.4">
      <c r="A81" s="9"/>
      <c r="B81" s="9"/>
      <c r="C81" s="9"/>
      <c r="D81" s="9"/>
      <c r="E81" s="9"/>
      <c r="F81" s="181"/>
      <c r="G81" s="181"/>
      <c r="H81" s="9"/>
      <c r="I81" s="181"/>
      <c r="J81" s="9"/>
      <c r="L81" s="36"/>
      <c r="M81" s="38"/>
    </row>
    <row r="82" spans="1:13" ht="17.25" x14ac:dyDescent="0.4">
      <c r="A82" s="9"/>
      <c r="B82" s="9"/>
      <c r="C82" s="9"/>
      <c r="D82" s="9"/>
      <c r="E82" s="9"/>
      <c r="F82" s="181"/>
      <c r="G82" s="181"/>
      <c r="H82" s="9"/>
      <c r="I82" s="181"/>
      <c r="J82" s="9"/>
      <c r="L82" s="36"/>
      <c r="M82" s="38"/>
    </row>
    <row r="83" spans="1:13" ht="21.75" x14ac:dyDescent="0.5">
      <c r="A83" s="9"/>
      <c r="B83" s="9"/>
      <c r="C83" s="9"/>
      <c r="D83" s="9"/>
      <c r="E83" s="9"/>
      <c r="F83" s="181"/>
      <c r="G83" s="181"/>
      <c r="H83" s="9"/>
      <c r="I83" s="181"/>
      <c r="J83" s="9"/>
      <c r="L83" s="36"/>
      <c r="M83" s="3" t="s">
        <v>14</v>
      </c>
    </row>
    <row r="84" spans="1:13" ht="17.25" x14ac:dyDescent="0.4">
      <c r="A84" s="371" t="s">
        <v>13</v>
      </c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</row>
    <row r="85" spans="1:13" ht="17.25" x14ac:dyDescent="0.4">
      <c r="A85" s="39"/>
      <c r="B85" s="39"/>
      <c r="C85" s="39"/>
      <c r="D85" s="39"/>
      <c r="E85" s="39"/>
      <c r="F85" s="187"/>
      <c r="G85" s="187"/>
      <c r="H85" s="39"/>
      <c r="I85" s="187"/>
      <c r="J85" s="39"/>
      <c r="K85" s="39"/>
      <c r="L85" s="39"/>
      <c r="M85" s="39"/>
    </row>
    <row r="86" spans="1:13" ht="16.5" customHeight="1" x14ac:dyDescent="0.45">
      <c r="A86" s="374" t="s">
        <v>30</v>
      </c>
      <c r="B86" s="375"/>
      <c r="C86" s="375"/>
      <c r="D86" s="375"/>
      <c r="E86" s="375"/>
      <c r="F86" s="375"/>
      <c r="G86" s="375"/>
      <c r="H86" s="375"/>
      <c r="I86" s="375"/>
      <c r="J86" s="375"/>
      <c r="K86" s="375"/>
      <c r="L86" s="375"/>
      <c r="M86" s="376"/>
    </row>
    <row r="87" spans="1:13" ht="17.25" x14ac:dyDescent="0.4">
      <c r="A87" s="40" t="s">
        <v>15</v>
      </c>
      <c r="B87" s="41"/>
      <c r="C87" s="41"/>
      <c r="D87" s="41"/>
      <c r="E87" s="41"/>
      <c r="F87" s="219"/>
      <c r="G87" s="219"/>
      <c r="H87" s="41"/>
      <c r="I87" s="188"/>
      <c r="J87" s="42"/>
      <c r="K87" s="43"/>
      <c r="L87" s="43"/>
      <c r="M87" s="44"/>
    </row>
    <row r="88" spans="1:13" ht="17.25" x14ac:dyDescent="0.4">
      <c r="A88" s="45"/>
      <c r="B88" s="41"/>
      <c r="C88" s="41"/>
      <c r="D88" s="41"/>
      <c r="E88" s="41"/>
      <c r="F88" s="219"/>
      <c r="G88" s="219"/>
      <c r="H88" s="41"/>
      <c r="I88" s="188"/>
      <c r="J88" s="42"/>
      <c r="K88" s="43"/>
      <c r="L88" s="43"/>
      <c r="M88" s="44"/>
    </row>
    <row r="89" spans="1:13" ht="17.25" x14ac:dyDescent="0.4">
      <c r="A89" s="45"/>
      <c r="B89" s="41"/>
      <c r="C89" s="41"/>
      <c r="D89" s="41"/>
      <c r="E89" s="41"/>
      <c r="F89" s="219"/>
      <c r="G89" s="219"/>
      <c r="H89" s="41"/>
      <c r="I89" s="188"/>
      <c r="J89" s="42"/>
      <c r="K89" s="43"/>
      <c r="L89" s="43"/>
      <c r="M89" s="44"/>
    </row>
    <row r="90" spans="1:13" ht="17.25" x14ac:dyDescent="0.4">
      <c r="A90" s="45"/>
      <c r="B90" s="41"/>
      <c r="C90" s="41"/>
      <c r="D90" s="41"/>
      <c r="E90" s="41"/>
      <c r="F90" s="219"/>
      <c r="G90" s="219"/>
      <c r="H90" s="41"/>
      <c r="I90" s="188"/>
      <c r="J90" s="42"/>
      <c r="K90" s="43"/>
      <c r="L90" s="43"/>
      <c r="M90" s="44"/>
    </row>
    <row r="91" spans="1:13" ht="17.25" x14ac:dyDescent="0.4">
      <c r="A91" s="46"/>
      <c r="B91" s="47"/>
      <c r="C91" s="47"/>
      <c r="D91" s="47"/>
      <c r="E91" s="47"/>
      <c r="F91" s="220"/>
      <c r="G91" s="220"/>
      <c r="H91" s="47"/>
      <c r="I91" s="189"/>
      <c r="J91" s="48"/>
      <c r="K91" s="49"/>
      <c r="L91" s="49"/>
      <c r="M91" s="50"/>
    </row>
    <row r="92" spans="1:13" ht="17.25" x14ac:dyDescent="0.4">
      <c r="A92" s="51" t="s">
        <v>17</v>
      </c>
      <c r="B92" s="13"/>
      <c r="C92" s="13"/>
      <c r="D92" s="13"/>
      <c r="E92" s="13"/>
      <c r="F92" s="221"/>
      <c r="G92" s="221"/>
      <c r="H92" s="13"/>
      <c r="I92" s="190"/>
      <c r="J92" s="36"/>
      <c r="K92" s="38"/>
      <c r="L92" s="38"/>
      <c r="M92" s="52"/>
    </row>
    <row r="93" spans="1:13" ht="17.25" x14ac:dyDescent="0.4">
      <c r="A93" s="45"/>
      <c r="B93" s="41"/>
      <c r="C93" s="41"/>
      <c r="D93" s="41"/>
      <c r="E93" s="41"/>
      <c r="F93" s="219"/>
      <c r="G93" s="219"/>
      <c r="H93" s="41"/>
      <c r="I93" s="188"/>
      <c r="J93" s="42"/>
      <c r="K93" s="43"/>
      <c r="L93" s="43"/>
      <c r="M93" s="44"/>
    </row>
    <row r="94" spans="1:13" ht="17.25" x14ac:dyDescent="0.4">
      <c r="A94" s="45"/>
      <c r="B94" s="41"/>
      <c r="C94" s="41"/>
      <c r="D94" s="41"/>
      <c r="E94" s="41"/>
      <c r="F94" s="219"/>
      <c r="G94" s="219"/>
      <c r="H94" s="41"/>
      <c r="I94" s="188"/>
      <c r="J94" s="42"/>
      <c r="K94" s="43"/>
      <c r="L94" s="43"/>
      <c r="M94" s="44"/>
    </row>
    <row r="95" spans="1:13" ht="17.25" x14ac:dyDescent="0.4">
      <c r="A95" s="45"/>
      <c r="B95" s="41"/>
      <c r="C95" s="41"/>
      <c r="D95" s="41"/>
      <c r="E95" s="41"/>
      <c r="F95" s="219"/>
      <c r="G95" s="219"/>
      <c r="H95" s="41"/>
      <c r="I95" s="188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219"/>
      <c r="G96" s="219"/>
      <c r="H96" s="41"/>
      <c r="I96" s="188"/>
      <c r="J96" s="42"/>
      <c r="K96" s="43"/>
      <c r="L96" s="43"/>
      <c r="M96" s="44"/>
    </row>
    <row r="97" spans="1:13" ht="17.25" x14ac:dyDescent="0.4">
      <c r="A97" s="46"/>
      <c r="B97" s="47"/>
      <c r="C97" s="47"/>
      <c r="D97" s="47"/>
      <c r="E97" s="47"/>
      <c r="F97" s="220"/>
      <c r="G97" s="220"/>
      <c r="H97" s="47"/>
      <c r="I97" s="189"/>
      <c r="J97" s="48"/>
      <c r="K97" s="49"/>
      <c r="L97" s="49"/>
      <c r="M97" s="50"/>
    </row>
    <row r="98" spans="1:13" ht="9.9499999999999993" customHeight="1" x14ac:dyDescent="0.4">
      <c r="A98" s="53"/>
      <c r="B98" s="54"/>
      <c r="C98" s="54"/>
      <c r="D98" s="13"/>
      <c r="E98" s="13"/>
      <c r="F98" s="222"/>
      <c r="G98" s="221"/>
      <c r="H98" s="13"/>
      <c r="I98" s="190"/>
      <c r="J98" s="36"/>
      <c r="K98" s="38"/>
      <c r="L98" s="38"/>
      <c r="M98" s="55"/>
    </row>
    <row r="99" spans="1:13" ht="17.25" x14ac:dyDescent="0.4">
      <c r="A99" s="372" t="s">
        <v>323</v>
      </c>
      <c r="B99" s="373"/>
      <c r="C99" s="373"/>
      <c r="D99" s="57"/>
      <c r="E99" s="57"/>
      <c r="F99" s="223" t="s">
        <v>232</v>
      </c>
      <c r="G99" s="224"/>
      <c r="H99" s="59"/>
      <c r="I99" s="191"/>
      <c r="J99" s="38"/>
      <c r="K99" s="38"/>
      <c r="L99" s="38"/>
      <c r="M99" s="52"/>
    </row>
    <row r="100" spans="1:13" ht="17.25" x14ac:dyDescent="0.4">
      <c r="A100" s="60" t="s">
        <v>324</v>
      </c>
      <c r="B100" s="136"/>
      <c r="C100" s="136"/>
      <c r="D100" s="57"/>
      <c r="E100" s="57"/>
      <c r="F100" s="225" t="s">
        <v>291</v>
      </c>
      <c r="G100" s="226" t="s">
        <v>45</v>
      </c>
      <c r="H100" s="136" t="s">
        <v>292</v>
      </c>
      <c r="I100" s="191"/>
      <c r="J100" s="38"/>
      <c r="K100" s="38"/>
      <c r="L100" s="38"/>
      <c r="M100" s="52"/>
    </row>
    <row r="101" spans="1:13" ht="17.25" x14ac:dyDescent="0.4">
      <c r="A101" s="61" t="s">
        <v>217</v>
      </c>
      <c r="B101" s="57"/>
      <c r="C101" s="57"/>
      <c r="D101" s="57"/>
      <c r="E101" s="57"/>
      <c r="F101" s="223" t="s">
        <v>249</v>
      </c>
      <c r="G101" s="224"/>
      <c r="H101" s="59"/>
      <c r="I101" s="191"/>
      <c r="J101" s="38"/>
      <c r="K101" s="38"/>
      <c r="L101" s="38"/>
      <c r="M101" s="52"/>
    </row>
    <row r="102" spans="1:13" ht="18" thickBot="1" x14ac:dyDescent="0.45">
      <c r="A102" s="62" t="s">
        <v>367</v>
      </c>
      <c r="B102" s="63"/>
      <c r="C102" s="63"/>
      <c r="D102" s="63"/>
      <c r="E102" s="64"/>
      <c r="F102" s="227" t="s">
        <v>366</v>
      </c>
      <c r="G102" s="228"/>
      <c r="H102" s="65"/>
      <c r="I102" s="192"/>
      <c r="J102" s="66"/>
      <c r="K102" s="66"/>
      <c r="L102" s="66"/>
      <c r="M102" s="67"/>
    </row>
    <row r="103" spans="1:13" ht="18.75" x14ac:dyDescent="0.45">
      <c r="A103" s="377" t="s">
        <v>31</v>
      </c>
      <c r="B103" s="378"/>
      <c r="C103" s="378"/>
      <c r="D103" s="378"/>
      <c r="E103" s="378"/>
      <c r="F103" s="378"/>
      <c r="G103" s="378"/>
      <c r="H103" s="378"/>
      <c r="I103" s="378"/>
      <c r="J103" s="378"/>
      <c r="K103" s="378"/>
      <c r="L103" s="378"/>
      <c r="M103" s="379"/>
    </row>
    <row r="104" spans="1:13" ht="17.25" x14ac:dyDescent="0.4">
      <c r="A104" s="68" t="s">
        <v>32</v>
      </c>
      <c r="B104" s="41"/>
      <c r="C104" s="41"/>
      <c r="D104" s="41"/>
      <c r="E104" s="41"/>
      <c r="F104" s="219"/>
      <c r="G104" s="219"/>
      <c r="H104" s="41"/>
      <c r="I104" s="188"/>
      <c r="J104" s="42"/>
      <c r="K104" s="43"/>
      <c r="L104" s="43"/>
      <c r="M104" s="44"/>
    </row>
    <row r="105" spans="1:13" ht="17.25" x14ac:dyDescent="0.4">
      <c r="A105" s="45"/>
      <c r="B105" s="41"/>
      <c r="C105" s="41"/>
      <c r="D105" s="41"/>
      <c r="E105" s="41"/>
      <c r="F105" s="219"/>
      <c r="G105" s="219"/>
      <c r="H105" s="41"/>
      <c r="I105" s="188"/>
      <c r="J105" s="42"/>
      <c r="K105" s="43"/>
      <c r="L105" s="43"/>
      <c r="M105" s="44"/>
    </row>
    <row r="106" spans="1:13" ht="17.25" x14ac:dyDescent="0.4">
      <c r="A106" s="69"/>
      <c r="B106" s="41"/>
      <c r="C106" s="41"/>
      <c r="D106" s="41"/>
      <c r="E106" s="41"/>
      <c r="F106" s="219"/>
      <c r="G106" s="219"/>
      <c r="H106" s="41"/>
      <c r="I106" s="188"/>
      <c r="J106" s="42"/>
      <c r="K106" s="43"/>
      <c r="L106" s="43"/>
      <c r="M106" s="44"/>
    </row>
    <row r="107" spans="1:13" ht="17.25" x14ac:dyDescent="0.4">
      <c r="A107" s="45"/>
      <c r="B107" s="41"/>
      <c r="C107" s="41"/>
      <c r="D107" s="41"/>
      <c r="E107" s="41"/>
      <c r="F107" s="219"/>
      <c r="G107" s="219"/>
      <c r="H107" s="41"/>
      <c r="I107" s="188"/>
      <c r="J107" s="42"/>
      <c r="K107" s="43"/>
      <c r="L107" s="43"/>
      <c r="M107" s="44"/>
    </row>
    <row r="108" spans="1:13" ht="17.25" x14ac:dyDescent="0.4">
      <c r="A108" s="70"/>
      <c r="B108" s="71"/>
      <c r="C108" s="71"/>
      <c r="D108" s="71"/>
      <c r="E108" s="71"/>
      <c r="F108" s="229"/>
      <c r="G108" s="229"/>
      <c r="H108" s="71"/>
      <c r="I108" s="193"/>
      <c r="J108" s="72"/>
      <c r="K108" s="73"/>
      <c r="L108" s="73"/>
      <c r="M108" s="74"/>
    </row>
    <row r="109" spans="1:13" ht="9.9499999999999993" customHeight="1" x14ac:dyDescent="0.4">
      <c r="A109" s="53"/>
      <c r="B109" s="54"/>
      <c r="C109" s="54"/>
      <c r="D109" s="54"/>
      <c r="E109" s="54"/>
      <c r="F109" s="222"/>
      <c r="G109" s="230"/>
      <c r="H109" s="54"/>
      <c r="I109" s="194"/>
      <c r="J109" s="75"/>
      <c r="K109" s="76"/>
      <c r="L109" s="76"/>
      <c r="M109" s="55"/>
    </row>
    <row r="110" spans="1:13" ht="15" customHeight="1" x14ac:dyDescent="0.4">
      <c r="A110" s="372" t="s">
        <v>20</v>
      </c>
      <c r="B110" s="373"/>
      <c r="C110" s="373"/>
      <c r="D110" s="6"/>
      <c r="E110" s="6"/>
      <c r="F110" s="223" t="s">
        <v>22</v>
      </c>
      <c r="G110" s="224"/>
      <c r="H110" s="59"/>
      <c r="I110" s="191"/>
      <c r="J110" s="38"/>
      <c r="K110" s="38"/>
      <c r="L110" s="38"/>
      <c r="M110" s="52"/>
    </row>
    <row r="111" spans="1:13" ht="15" customHeight="1" x14ac:dyDescent="0.4">
      <c r="A111" s="60" t="s">
        <v>35</v>
      </c>
      <c r="B111" s="136"/>
      <c r="C111" s="136"/>
      <c r="D111" s="136"/>
      <c r="E111" s="6"/>
      <c r="F111" s="225" t="s">
        <v>36</v>
      </c>
      <c r="G111" s="226"/>
      <c r="H111" s="136"/>
      <c r="I111" s="191"/>
      <c r="J111" s="38"/>
      <c r="K111" s="38"/>
      <c r="L111" s="38"/>
      <c r="M111" s="52"/>
    </row>
    <row r="112" spans="1:13" ht="15" customHeight="1" x14ac:dyDescent="0.4">
      <c r="A112" s="372" t="s">
        <v>21</v>
      </c>
      <c r="B112" s="373"/>
      <c r="C112" s="373"/>
      <c r="D112" s="6"/>
      <c r="E112" s="6"/>
      <c r="F112" s="223" t="s">
        <v>23</v>
      </c>
      <c r="G112" s="224"/>
      <c r="H112" s="59"/>
      <c r="I112" s="191"/>
      <c r="J112" s="38"/>
      <c r="K112" s="38"/>
      <c r="L112" s="38"/>
      <c r="M112" s="52"/>
    </row>
    <row r="113" spans="1:13" ht="15" customHeight="1" x14ac:dyDescent="0.4">
      <c r="A113" s="61" t="s">
        <v>28</v>
      </c>
      <c r="B113" s="11"/>
      <c r="C113" s="11"/>
      <c r="D113" s="6"/>
      <c r="E113" s="11"/>
      <c r="F113" s="232" t="s">
        <v>28</v>
      </c>
      <c r="G113" s="231"/>
      <c r="H113" s="11"/>
      <c r="I113" s="191"/>
      <c r="J113" s="38"/>
      <c r="K113" s="38"/>
      <c r="L113" s="38"/>
      <c r="M113" s="52"/>
    </row>
    <row r="114" spans="1:13" ht="15" customHeight="1" x14ac:dyDescent="0.4">
      <c r="A114" s="77"/>
      <c r="B114" s="78"/>
      <c r="C114" s="78"/>
      <c r="D114" s="78"/>
      <c r="E114" s="78"/>
      <c r="F114" s="234"/>
      <c r="G114" s="233"/>
      <c r="H114" s="78"/>
      <c r="I114" s="195"/>
      <c r="J114" s="49"/>
      <c r="K114" s="49"/>
      <c r="L114" s="49"/>
      <c r="M114" s="50"/>
    </row>
    <row r="115" spans="1:13" ht="17.25" x14ac:dyDescent="0.4">
      <c r="A115" s="9"/>
      <c r="B115" s="9"/>
      <c r="C115" s="9"/>
      <c r="D115" s="9"/>
      <c r="E115" s="9"/>
      <c r="F115" s="181"/>
      <c r="G115" s="181"/>
      <c r="H115" s="9"/>
      <c r="K115" s="370" t="s">
        <v>5</v>
      </c>
      <c r="L115" s="370"/>
      <c r="M115" s="370"/>
    </row>
    <row r="116" spans="1:13" ht="17.25" x14ac:dyDescent="0.4">
      <c r="A116" s="9"/>
      <c r="B116" s="9"/>
      <c r="C116" s="9"/>
      <c r="D116" s="9"/>
      <c r="E116" s="9"/>
      <c r="F116" s="181"/>
      <c r="G116" s="181"/>
      <c r="H116" s="9"/>
      <c r="K116" s="38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181"/>
      <c r="G117" s="181"/>
      <c r="H117" s="9"/>
      <c r="K117" s="38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181"/>
      <c r="G118" s="181"/>
      <c r="H118" s="9"/>
      <c r="K118" s="38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181"/>
      <c r="G119" s="181"/>
      <c r="H119" s="9"/>
      <c r="K119" s="38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181"/>
      <c r="G120" s="181"/>
      <c r="H120" s="9"/>
      <c r="K120" s="38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181"/>
      <c r="G121" s="181"/>
      <c r="H121" s="9"/>
      <c r="K121" s="38"/>
      <c r="L121" s="38"/>
      <c r="M121" s="79"/>
    </row>
    <row r="122" spans="1:13" ht="17.25" x14ac:dyDescent="0.4">
      <c r="A122" s="9"/>
      <c r="B122" s="9"/>
      <c r="C122" s="9"/>
      <c r="D122" s="9"/>
      <c r="E122" s="9"/>
      <c r="F122" s="181"/>
      <c r="G122" s="181"/>
      <c r="H122" s="9"/>
      <c r="K122" s="38"/>
      <c r="L122" s="38"/>
      <c r="M122" s="79"/>
    </row>
    <row r="123" spans="1:13" ht="17.25" x14ac:dyDescent="0.4">
      <c r="A123" s="9"/>
      <c r="B123" s="9"/>
      <c r="C123" s="9"/>
      <c r="D123" s="9"/>
      <c r="E123" s="9"/>
      <c r="F123" s="181"/>
      <c r="G123" s="181"/>
      <c r="H123" s="9"/>
      <c r="K123" s="38"/>
      <c r="L123" s="38"/>
      <c r="M123" s="79"/>
    </row>
    <row r="124" spans="1:13" ht="17.25" x14ac:dyDescent="0.4">
      <c r="A124" s="9"/>
      <c r="B124" s="9"/>
      <c r="C124" s="9"/>
      <c r="D124" s="9"/>
      <c r="E124" s="9"/>
      <c r="F124" s="181"/>
      <c r="G124" s="181"/>
      <c r="H124" s="9"/>
      <c r="K124" s="38"/>
      <c r="L124" s="38"/>
      <c r="M124" s="79"/>
    </row>
    <row r="125" spans="1:13" ht="17.25" x14ac:dyDescent="0.4">
      <c r="A125" s="9"/>
      <c r="B125" s="9"/>
      <c r="C125" s="9"/>
      <c r="D125" s="9"/>
      <c r="E125" s="9"/>
      <c r="F125" s="181"/>
      <c r="G125" s="181"/>
      <c r="H125" s="9"/>
      <c r="K125" s="38"/>
      <c r="L125" s="38"/>
      <c r="M125" s="79"/>
    </row>
    <row r="126" spans="1:13" ht="17.25" x14ac:dyDescent="0.4">
      <c r="A126" s="9"/>
      <c r="B126" s="9"/>
      <c r="C126" s="9"/>
      <c r="D126" s="9"/>
      <c r="E126" s="9"/>
      <c r="F126" s="181"/>
      <c r="G126" s="181"/>
      <c r="H126" s="9"/>
      <c r="K126" s="38"/>
      <c r="L126" s="38"/>
      <c r="M126" s="79"/>
    </row>
    <row r="127" spans="1:13" ht="17.25" x14ac:dyDescent="0.4">
      <c r="A127" s="9"/>
      <c r="B127" s="9"/>
      <c r="C127" s="9"/>
      <c r="D127" s="9"/>
      <c r="E127" s="9"/>
      <c r="F127" s="181"/>
      <c r="G127" s="181"/>
      <c r="H127" s="9"/>
      <c r="K127" s="38"/>
      <c r="L127" s="38"/>
      <c r="M127" s="79"/>
    </row>
    <row r="128" spans="1:13" ht="17.25" x14ac:dyDescent="0.4">
      <c r="A128" s="9"/>
      <c r="B128" s="9"/>
      <c r="C128" s="9"/>
      <c r="D128" s="9"/>
      <c r="E128" s="9"/>
      <c r="F128" s="181"/>
      <c r="G128" s="181"/>
      <c r="H128" s="9"/>
      <c r="K128" s="38"/>
      <c r="L128" s="38"/>
      <c r="M128" s="79"/>
    </row>
    <row r="129" spans="1:13" ht="17.25" x14ac:dyDescent="0.4">
      <c r="A129" s="9"/>
      <c r="B129" s="9"/>
      <c r="C129" s="9"/>
      <c r="D129" s="9"/>
      <c r="E129" s="9"/>
      <c r="F129" s="181"/>
      <c r="G129" s="181"/>
      <c r="H129" s="9"/>
      <c r="K129" s="38"/>
      <c r="L129" s="38"/>
      <c r="M129" s="79"/>
    </row>
    <row r="130" spans="1:13" ht="17.25" x14ac:dyDescent="0.4">
      <c r="A130" s="9"/>
      <c r="B130" s="9"/>
      <c r="C130" s="9"/>
      <c r="D130" s="9"/>
      <c r="E130" s="9"/>
      <c r="F130" s="181"/>
      <c r="G130" s="181"/>
      <c r="H130" s="9"/>
      <c r="K130" s="38"/>
      <c r="L130" s="38"/>
      <c r="M130" s="79"/>
    </row>
  </sheetData>
  <mergeCells count="77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30:B30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4:B54"/>
    <mergeCell ref="K43:M43"/>
    <mergeCell ref="A45:M45"/>
    <mergeCell ref="A47:B47"/>
    <mergeCell ref="C47:C48"/>
    <mergeCell ref="D47:E48"/>
    <mergeCell ref="F47:G48"/>
    <mergeCell ref="H47:I48"/>
    <mergeCell ref="J47:K48"/>
    <mergeCell ref="L47:M48"/>
    <mergeCell ref="A48:B48"/>
    <mergeCell ref="A49:B49"/>
    <mergeCell ref="A50:B50"/>
    <mergeCell ref="A51:B51"/>
    <mergeCell ref="A52:B52"/>
    <mergeCell ref="A53:B53"/>
    <mergeCell ref="A66:B66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K115:M115"/>
    <mergeCell ref="A84:M84"/>
    <mergeCell ref="A86:M86"/>
    <mergeCell ref="A99:C99"/>
    <mergeCell ref="A103:M103"/>
    <mergeCell ref="A110:C110"/>
    <mergeCell ref="A112:C112"/>
    <mergeCell ref="A19:B19"/>
    <mergeCell ref="A11:M11"/>
    <mergeCell ref="A17:B17"/>
    <mergeCell ref="C17:C18"/>
    <mergeCell ref="D17:E18"/>
    <mergeCell ref="F17:G18"/>
    <mergeCell ref="H17:I18"/>
    <mergeCell ref="J17:K18"/>
    <mergeCell ref="L17:M18"/>
    <mergeCell ref="A18:B18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A368-5B0D-4677-BDC7-3856F6A746B0}">
  <dimension ref="A1:AE121"/>
  <sheetViews>
    <sheetView tabSelected="1" topLeftCell="A79" zoomScaleNormal="100" workbookViewId="0">
      <selection activeCell="F93" sqref="F93"/>
    </sheetView>
  </sheetViews>
  <sheetFormatPr defaultRowHeight="21.75" x14ac:dyDescent="0.5"/>
  <cols>
    <col min="1" max="1" width="43.42578125" style="2" customWidth="1"/>
    <col min="2" max="2" width="5.85546875" style="2" customWidth="1"/>
    <col min="3" max="3" width="7.140625" style="2" customWidth="1"/>
    <col min="4" max="5" width="8.7109375" style="2" customWidth="1"/>
    <col min="6" max="7" width="8.7109375" style="200" customWidth="1"/>
    <col min="8" max="9" width="8.7109375" style="2" customWidth="1"/>
    <col min="10" max="10" width="8.7109375" style="200" customWidth="1"/>
    <col min="11" max="11" width="8.7109375" style="235" customWidth="1"/>
    <col min="12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235"/>
      <c r="G1" s="235"/>
      <c r="M1" s="3" t="s">
        <v>14</v>
      </c>
    </row>
    <row r="2" spans="1:31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134"/>
      <c r="B3" s="134"/>
      <c r="E3" s="5" t="s">
        <v>33</v>
      </c>
      <c r="F3" s="201"/>
      <c r="G3" s="201"/>
      <c r="H3" s="134"/>
      <c r="I3" s="134"/>
      <c r="J3" s="201"/>
      <c r="K3" s="201"/>
      <c r="L3" s="134"/>
      <c r="M3" s="134"/>
    </row>
    <row r="4" spans="1:31" ht="18" customHeight="1" x14ac:dyDescent="0.5">
      <c r="A4" s="134"/>
      <c r="B4" s="134"/>
      <c r="D4" s="80" t="s">
        <v>42</v>
      </c>
      <c r="E4" s="5" t="s">
        <v>299</v>
      </c>
      <c r="F4" s="201"/>
      <c r="G4" s="201"/>
      <c r="H4" s="134"/>
      <c r="I4" s="134"/>
      <c r="J4" s="201"/>
      <c r="K4" s="201"/>
      <c r="L4" s="134"/>
      <c r="M4" s="134"/>
    </row>
    <row r="5" spans="1:31" x14ac:dyDescent="0.5">
      <c r="A5" s="6" t="s">
        <v>43</v>
      </c>
      <c r="B5" s="7" t="s">
        <v>3</v>
      </c>
      <c r="D5" s="8"/>
      <c r="E5" s="9"/>
      <c r="F5" s="236"/>
      <c r="G5" s="202"/>
      <c r="H5" s="9"/>
      <c r="I5" s="9"/>
      <c r="J5" s="202"/>
      <c r="K5" s="201" t="s">
        <v>221</v>
      </c>
      <c r="L5" s="9"/>
      <c r="M5" s="9"/>
    </row>
    <row r="6" spans="1:31" ht="17.25" customHeight="1" x14ac:dyDescent="0.5">
      <c r="A6" s="6" t="s">
        <v>218</v>
      </c>
      <c r="B6" s="6" t="s">
        <v>3</v>
      </c>
      <c r="D6" s="11"/>
      <c r="E6" s="9"/>
      <c r="G6" s="237"/>
      <c r="H6" s="9"/>
      <c r="I6" s="9"/>
      <c r="J6" s="258" t="s">
        <v>42</v>
      </c>
      <c r="K6" s="272" t="s">
        <v>343</v>
      </c>
      <c r="L6" s="9"/>
      <c r="M6" s="9"/>
    </row>
    <row r="7" spans="1:31" ht="14.25" customHeight="1" x14ac:dyDescent="0.5">
      <c r="A7" s="10"/>
      <c r="B7" s="9"/>
      <c r="C7" s="9"/>
      <c r="D7" s="9"/>
      <c r="E7" s="9"/>
      <c r="F7" s="202"/>
      <c r="G7" s="202"/>
      <c r="I7" s="9"/>
      <c r="J7" s="202"/>
      <c r="K7" s="259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90" t="s">
        <v>12</v>
      </c>
      <c r="G8" s="391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92"/>
      <c r="G9" s="393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x14ac:dyDescent="0.4">
      <c r="A10" s="355" t="s">
        <v>27</v>
      </c>
      <c r="B10" s="356"/>
      <c r="C10" s="18"/>
      <c r="D10" s="135" t="s">
        <v>7</v>
      </c>
      <c r="E10" s="135" t="s">
        <v>8</v>
      </c>
      <c r="F10" s="203" t="s">
        <v>7</v>
      </c>
      <c r="G10" s="203" t="s">
        <v>8</v>
      </c>
      <c r="H10" s="19" t="s">
        <v>7</v>
      </c>
      <c r="I10" s="19" t="s">
        <v>8</v>
      </c>
      <c r="J10" s="203" t="s">
        <v>7</v>
      </c>
      <c r="K10" s="260" t="s">
        <v>8</v>
      </c>
      <c r="L10" s="19" t="s">
        <v>7</v>
      </c>
      <c r="M10" s="13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39" customHeight="1" x14ac:dyDescent="0.5">
      <c r="A11" s="357" t="s">
        <v>328</v>
      </c>
      <c r="B11" s="358"/>
      <c r="C11" s="20"/>
      <c r="D11" s="20"/>
      <c r="E11" s="20"/>
      <c r="F11" s="204"/>
      <c r="G11" s="204"/>
      <c r="H11" s="20"/>
      <c r="I11" s="20"/>
      <c r="J11" s="204"/>
      <c r="K11" s="261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0" customHeight="1" x14ac:dyDescent="0.5">
      <c r="A12" s="359" t="s">
        <v>329</v>
      </c>
      <c r="B12" s="360"/>
      <c r="C12" s="20"/>
      <c r="D12" s="20"/>
      <c r="E12" s="20"/>
      <c r="F12" s="204"/>
      <c r="G12" s="204"/>
      <c r="H12" s="20"/>
      <c r="I12" s="20"/>
      <c r="J12" s="204"/>
      <c r="K12" s="261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30" customHeight="1" x14ac:dyDescent="0.5">
      <c r="A13" s="361" t="s">
        <v>223</v>
      </c>
      <c r="B13" s="362"/>
      <c r="C13" s="20"/>
      <c r="D13" s="20"/>
      <c r="E13" s="20"/>
      <c r="F13" s="204"/>
      <c r="G13" s="204"/>
      <c r="H13" s="20"/>
      <c r="I13" s="20"/>
      <c r="J13" s="204"/>
      <c r="K13" s="261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30" customHeight="1" x14ac:dyDescent="0.5">
      <c r="A14" s="361" t="s">
        <v>224</v>
      </c>
      <c r="B14" s="362"/>
      <c r="C14" s="20"/>
      <c r="D14" s="20"/>
      <c r="E14" s="20"/>
      <c r="F14" s="204"/>
      <c r="G14" s="204"/>
      <c r="H14" s="20"/>
      <c r="I14" s="20"/>
      <c r="J14" s="204"/>
      <c r="K14" s="261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63.75" customHeight="1" x14ac:dyDescent="0.5">
      <c r="A15" s="361" t="s">
        <v>330</v>
      </c>
      <c r="B15" s="363"/>
      <c r="C15" s="20"/>
      <c r="D15" s="20"/>
      <c r="E15" s="20"/>
      <c r="F15" s="204"/>
      <c r="G15" s="204"/>
      <c r="H15" s="20"/>
      <c r="I15" s="20"/>
      <c r="J15" s="204"/>
      <c r="K15" s="261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33.75" customHeight="1" x14ac:dyDescent="0.5">
      <c r="A16" s="351" t="s">
        <v>225</v>
      </c>
      <c r="B16" s="352"/>
      <c r="C16" s="20"/>
      <c r="D16" s="20"/>
      <c r="E16" s="20"/>
      <c r="F16" s="204"/>
      <c r="G16" s="204"/>
      <c r="H16" s="20"/>
      <c r="I16" s="20"/>
      <c r="J16" s="204"/>
      <c r="K16" s="261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61.5" customHeight="1" x14ac:dyDescent="0.5">
      <c r="A17" s="361" t="s">
        <v>331</v>
      </c>
      <c r="B17" s="362"/>
      <c r="C17" s="20"/>
      <c r="D17" s="20"/>
      <c r="E17" s="20"/>
      <c r="F17" s="204"/>
      <c r="G17" s="204"/>
      <c r="H17" s="20"/>
      <c r="I17" s="20"/>
      <c r="J17" s="204"/>
      <c r="K17" s="261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34.5" customHeight="1" x14ac:dyDescent="0.5">
      <c r="A18" s="353" t="s">
        <v>332</v>
      </c>
      <c r="B18" s="354"/>
      <c r="C18" s="20"/>
      <c r="D18" s="20"/>
      <c r="E18" s="20"/>
      <c r="F18" s="204"/>
      <c r="G18" s="204"/>
      <c r="H18" s="20"/>
      <c r="I18" s="20"/>
      <c r="J18" s="204"/>
      <c r="K18" s="261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x14ac:dyDescent="0.5">
      <c r="A19" s="353" t="s">
        <v>16</v>
      </c>
      <c r="B19" s="354"/>
      <c r="C19" s="20"/>
      <c r="D19" s="20"/>
      <c r="E19" s="20"/>
      <c r="F19" s="204"/>
      <c r="G19" s="204"/>
      <c r="H19" s="20"/>
      <c r="I19" s="20"/>
      <c r="J19" s="204"/>
      <c r="K19" s="261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32.25" customHeight="1" x14ac:dyDescent="0.5">
      <c r="A20" s="353" t="s">
        <v>333</v>
      </c>
      <c r="B20" s="354"/>
      <c r="C20" s="20"/>
      <c r="D20" s="20"/>
      <c r="E20" s="20"/>
      <c r="F20" s="204"/>
      <c r="G20" s="204"/>
      <c r="H20" s="20"/>
      <c r="I20" s="20"/>
      <c r="J20" s="204"/>
      <c r="K20" s="261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x14ac:dyDescent="0.5">
      <c r="A21" s="349" t="s">
        <v>334</v>
      </c>
      <c r="B21" s="350"/>
      <c r="C21" s="20"/>
      <c r="D21" s="20"/>
      <c r="E21" s="20"/>
      <c r="F21" s="204"/>
      <c r="G21" s="204"/>
      <c r="H21" s="20"/>
      <c r="I21" s="20"/>
      <c r="J21" s="204"/>
      <c r="K21" s="261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51.75" customHeight="1" x14ac:dyDescent="0.5">
      <c r="A22" s="349" t="s">
        <v>335</v>
      </c>
      <c r="B22" s="350"/>
      <c r="C22" s="20"/>
      <c r="D22" s="20"/>
      <c r="E22" s="20"/>
      <c r="F22" s="204"/>
      <c r="G22" s="204"/>
      <c r="H22" s="20"/>
      <c r="I22" s="20"/>
      <c r="J22" s="204"/>
      <c r="K22" s="261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x14ac:dyDescent="0.5">
      <c r="A23" s="349" t="s">
        <v>319</v>
      </c>
      <c r="B23" s="350"/>
      <c r="C23" s="20"/>
      <c r="D23" s="20"/>
      <c r="E23" s="20"/>
      <c r="F23" s="204"/>
      <c r="G23" s="204"/>
      <c r="H23" s="20"/>
      <c r="I23" s="20"/>
      <c r="J23" s="204"/>
      <c r="K23" s="261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x14ac:dyDescent="0.5">
      <c r="A24" s="349" t="s">
        <v>336</v>
      </c>
      <c r="B24" s="350"/>
      <c r="C24" s="92" t="s">
        <v>53</v>
      </c>
      <c r="D24" s="92">
        <v>292400</v>
      </c>
      <c r="E24" s="92">
        <v>250459</v>
      </c>
      <c r="F24" s="170" t="s">
        <v>345</v>
      </c>
      <c r="G24" s="170" t="s">
        <v>345</v>
      </c>
      <c r="H24" s="92">
        <v>246460</v>
      </c>
      <c r="I24" s="92">
        <v>210195</v>
      </c>
      <c r="J24" s="235" t="s">
        <v>345</v>
      </c>
      <c r="K24" s="262" t="s">
        <v>345</v>
      </c>
      <c r="L24" s="92">
        <v>45940</v>
      </c>
      <c r="M24" s="92">
        <v>40300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x14ac:dyDescent="0.5">
      <c r="A25" s="353" t="s">
        <v>2</v>
      </c>
      <c r="B25" s="354"/>
      <c r="C25" s="20"/>
      <c r="D25" s="20"/>
      <c r="E25" s="20"/>
      <c r="F25" s="204"/>
      <c r="G25" s="204"/>
      <c r="H25" s="20"/>
      <c r="I25" s="20"/>
      <c r="J25" s="204"/>
      <c r="K25" s="261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x14ac:dyDescent="0.5">
      <c r="A26" s="349" t="s">
        <v>213</v>
      </c>
      <c r="B26" s="350"/>
      <c r="C26" s="20"/>
      <c r="D26" s="20"/>
      <c r="E26" s="20"/>
      <c r="F26" s="204"/>
      <c r="G26" s="204"/>
      <c r="H26" s="20"/>
      <c r="I26" s="20"/>
      <c r="J26" s="204"/>
      <c r="K26" s="261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x14ac:dyDescent="0.5">
      <c r="A27" s="349" t="s">
        <v>215</v>
      </c>
      <c r="B27" s="350"/>
      <c r="C27" s="20"/>
      <c r="D27" s="20"/>
      <c r="E27" s="20"/>
      <c r="F27" s="204"/>
      <c r="G27" s="204"/>
      <c r="H27" s="20"/>
      <c r="I27" s="20"/>
      <c r="J27" s="204"/>
      <c r="K27" s="261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x14ac:dyDescent="0.5">
      <c r="A28" s="353" t="s">
        <v>40</v>
      </c>
      <c r="B28" s="354"/>
      <c r="C28" s="20"/>
      <c r="D28" s="20"/>
      <c r="E28" s="20"/>
      <c r="F28" s="204"/>
      <c r="G28" s="204"/>
      <c r="H28" s="20"/>
      <c r="I28" s="20"/>
      <c r="J28" s="204"/>
      <c r="K28" s="261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x14ac:dyDescent="0.5">
      <c r="A29" s="353" t="s">
        <v>24</v>
      </c>
      <c r="B29" s="354"/>
      <c r="C29" s="20"/>
      <c r="D29" s="20"/>
      <c r="E29" s="20"/>
      <c r="F29" s="204"/>
      <c r="G29" s="204"/>
      <c r="H29" s="20"/>
      <c r="I29" s="20"/>
      <c r="J29" s="204"/>
      <c r="K29" s="261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x14ac:dyDescent="0.5">
      <c r="A30" s="349" t="s">
        <v>214</v>
      </c>
      <c r="B30" s="350"/>
      <c r="C30" s="20"/>
      <c r="D30" s="20"/>
      <c r="E30" s="20"/>
      <c r="F30" s="204"/>
      <c r="G30" s="204"/>
      <c r="H30" s="22"/>
      <c r="I30" s="20"/>
      <c r="J30" s="204"/>
      <c r="K30" s="261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x14ac:dyDescent="0.5">
      <c r="A31" s="349" t="s">
        <v>216</v>
      </c>
      <c r="B31" s="350"/>
      <c r="C31" s="20"/>
      <c r="D31" s="20"/>
      <c r="E31" s="20"/>
      <c r="F31" s="204"/>
      <c r="G31" s="204"/>
      <c r="H31" s="22"/>
      <c r="I31" s="20"/>
      <c r="J31" s="204"/>
      <c r="K31" s="261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x14ac:dyDescent="0.5">
      <c r="A32" s="353" t="s">
        <v>25</v>
      </c>
      <c r="B32" s="354"/>
      <c r="C32" s="23"/>
      <c r="D32" s="20"/>
      <c r="E32" s="20"/>
      <c r="F32" s="204"/>
      <c r="G32" s="204"/>
      <c r="H32" s="22"/>
      <c r="I32" s="20"/>
      <c r="J32" s="204"/>
      <c r="K32" s="261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x14ac:dyDescent="0.5">
      <c r="A33" s="364" t="s">
        <v>26</v>
      </c>
      <c r="B33" s="365"/>
      <c r="C33" s="24"/>
      <c r="D33" s="24"/>
      <c r="E33" s="24"/>
      <c r="F33" s="205"/>
      <c r="G33" s="239"/>
      <c r="H33" s="26"/>
      <c r="I33" s="24"/>
      <c r="J33" s="205"/>
      <c r="K33" s="263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06"/>
      <c r="G34" s="206"/>
      <c r="H34" s="29"/>
      <c r="I34" s="29"/>
      <c r="J34" s="206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x14ac:dyDescent="0.5">
      <c r="A35" s="30"/>
      <c r="B35" s="30"/>
      <c r="C35" s="30"/>
      <c r="D35" s="30"/>
      <c r="E35" s="30"/>
      <c r="F35" s="206"/>
      <c r="G35" s="206"/>
      <c r="H35" s="30"/>
      <c r="I35" s="30"/>
      <c r="J35" s="206"/>
      <c r="K35" s="264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x14ac:dyDescent="0.5">
      <c r="A37" s="30"/>
      <c r="B37" s="30"/>
      <c r="C37" s="30"/>
      <c r="D37" s="32"/>
      <c r="E37" s="32"/>
      <c r="F37" s="206"/>
      <c r="G37" s="206"/>
      <c r="H37" s="30"/>
      <c r="I37" s="30"/>
      <c r="J37" s="206"/>
      <c r="K37" s="264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90" t="s">
        <v>12</v>
      </c>
      <c r="G38" s="391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92"/>
      <c r="G39" s="393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x14ac:dyDescent="0.4">
      <c r="A40" s="355" t="s">
        <v>27</v>
      </c>
      <c r="B40" s="356"/>
      <c r="C40" s="18"/>
      <c r="D40" s="135" t="s">
        <v>7</v>
      </c>
      <c r="E40" s="135" t="s">
        <v>8</v>
      </c>
      <c r="F40" s="203" t="s">
        <v>7</v>
      </c>
      <c r="G40" s="203" t="s">
        <v>8</v>
      </c>
      <c r="H40" s="19" t="s">
        <v>7</v>
      </c>
      <c r="I40" s="19" t="s">
        <v>8</v>
      </c>
      <c r="J40" s="203" t="s">
        <v>7</v>
      </c>
      <c r="K40" s="260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69" customHeight="1" x14ac:dyDescent="0.5">
      <c r="A41" s="368" t="s">
        <v>327</v>
      </c>
      <c r="B41" s="369"/>
      <c r="C41" s="20"/>
      <c r="D41" s="20"/>
      <c r="E41" s="20"/>
      <c r="F41" s="204"/>
      <c r="G41" s="204"/>
      <c r="H41" s="20"/>
      <c r="I41" s="20"/>
      <c r="J41" s="204"/>
      <c r="K41" s="261"/>
      <c r="L41" s="20"/>
      <c r="M41" s="20"/>
    </row>
    <row r="42" spans="1:31" s="16" customFormat="1" x14ac:dyDescent="0.5">
      <c r="A42" s="353" t="s">
        <v>16</v>
      </c>
      <c r="B42" s="354"/>
      <c r="C42" s="20"/>
      <c r="D42" s="20"/>
      <c r="E42" s="20"/>
      <c r="F42" s="204"/>
      <c r="G42" s="204"/>
      <c r="H42" s="20"/>
      <c r="I42" s="20"/>
      <c r="J42" s="204"/>
      <c r="K42" s="261"/>
      <c r="L42" s="20"/>
      <c r="M42" s="20"/>
    </row>
    <row r="43" spans="1:31" s="16" customFormat="1" ht="33" customHeight="1" x14ac:dyDescent="0.5">
      <c r="A43" s="353" t="s">
        <v>320</v>
      </c>
      <c r="B43" s="354"/>
      <c r="C43" s="20"/>
      <c r="D43" s="20"/>
      <c r="E43" s="20"/>
      <c r="F43" s="204"/>
      <c r="G43" s="204"/>
      <c r="H43" s="20"/>
      <c r="I43" s="20"/>
      <c r="J43" s="204"/>
      <c r="K43" s="261"/>
      <c r="L43" s="20"/>
      <c r="M43" s="20"/>
    </row>
    <row r="44" spans="1:31" s="16" customFormat="1" ht="17.25" customHeight="1" x14ac:dyDescent="0.5">
      <c r="A44" s="349" t="s">
        <v>321</v>
      </c>
      <c r="B44" s="350"/>
      <c r="C44" s="20"/>
      <c r="D44" s="20"/>
      <c r="E44" s="20"/>
      <c r="F44" s="204"/>
      <c r="G44" s="204"/>
      <c r="H44" s="20"/>
      <c r="I44" s="20"/>
      <c r="J44" s="204"/>
      <c r="K44" s="261"/>
      <c r="L44" s="20"/>
      <c r="M44" s="20"/>
    </row>
    <row r="45" spans="1:31" s="16" customFormat="1" ht="36.75" customHeight="1" x14ac:dyDescent="0.5">
      <c r="A45" s="349" t="s">
        <v>317</v>
      </c>
      <c r="B45" s="350"/>
      <c r="C45" s="20"/>
      <c r="D45" s="20"/>
      <c r="E45" s="20"/>
      <c r="F45" s="204"/>
      <c r="G45" s="204"/>
      <c r="H45" s="20"/>
      <c r="I45" s="20"/>
      <c r="J45" s="204"/>
      <c r="K45" s="261"/>
      <c r="L45" s="20"/>
      <c r="M45" s="20"/>
    </row>
    <row r="46" spans="1:31" s="16" customFormat="1" ht="17.25" customHeight="1" x14ac:dyDescent="0.5">
      <c r="A46" s="349" t="s">
        <v>319</v>
      </c>
      <c r="B46" s="350"/>
      <c r="C46" s="20"/>
      <c r="D46" s="20"/>
      <c r="E46" s="20"/>
      <c r="F46" s="204"/>
      <c r="G46" s="204"/>
      <c r="H46" s="20"/>
      <c r="I46" s="20"/>
      <c r="J46" s="204"/>
      <c r="K46" s="261"/>
      <c r="L46" s="20"/>
      <c r="M46" s="20"/>
    </row>
    <row r="47" spans="1:31" s="16" customFormat="1" ht="17.25" customHeight="1" x14ac:dyDescent="0.5">
      <c r="A47" s="349" t="s">
        <v>337</v>
      </c>
      <c r="B47" s="350"/>
      <c r="C47" s="92" t="s">
        <v>53</v>
      </c>
      <c r="D47" s="92">
        <v>292400</v>
      </c>
      <c r="E47" s="92">
        <v>211727</v>
      </c>
      <c r="F47" s="170" t="s">
        <v>345</v>
      </c>
      <c r="G47" s="170" t="s">
        <v>345</v>
      </c>
      <c r="H47" s="92">
        <v>246460</v>
      </c>
      <c r="I47" s="92">
        <v>211727</v>
      </c>
      <c r="J47" s="235" t="s">
        <v>345</v>
      </c>
      <c r="K47" s="262" t="s">
        <v>345</v>
      </c>
      <c r="L47" s="92">
        <v>45940</v>
      </c>
      <c r="M47" s="92">
        <v>0</v>
      </c>
    </row>
    <row r="48" spans="1:31" s="16" customFormat="1" x14ac:dyDescent="0.5">
      <c r="A48" s="353" t="s">
        <v>2</v>
      </c>
      <c r="B48" s="354"/>
      <c r="C48" s="20"/>
      <c r="D48" s="20"/>
      <c r="E48" s="20"/>
      <c r="F48" s="204"/>
      <c r="G48" s="204"/>
      <c r="H48" s="20"/>
      <c r="I48" s="20"/>
      <c r="J48" s="204"/>
      <c r="K48" s="261"/>
      <c r="L48" s="20"/>
      <c r="M48" s="20"/>
    </row>
    <row r="49" spans="1:18" s="16" customFormat="1" ht="17.25" customHeight="1" x14ac:dyDescent="0.5">
      <c r="A49" s="349" t="s">
        <v>213</v>
      </c>
      <c r="B49" s="350"/>
      <c r="C49" s="20"/>
      <c r="D49" s="20"/>
      <c r="E49" s="20"/>
      <c r="F49" s="204"/>
      <c r="G49" s="204"/>
      <c r="H49" s="20"/>
      <c r="I49" s="139"/>
      <c r="J49" s="204"/>
      <c r="K49" s="261"/>
      <c r="L49" s="21"/>
      <c r="M49" s="20"/>
    </row>
    <row r="50" spans="1:18" s="16" customFormat="1" ht="17.25" customHeight="1" x14ac:dyDescent="0.5">
      <c r="A50" s="349" t="s">
        <v>215</v>
      </c>
      <c r="B50" s="350"/>
      <c r="C50" s="20"/>
      <c r="D50" s="20"/>
      <c r="E50" s="20"/>
      <c r="F50" s="204"/>
      <c r="G50" s="204"/>
      <c r="H50" s="20"/>
      <c r="I50" s="20"/>
      <c r="J50" s="204"/>
      <c r="K50" s="261"/>
      <c r="L50" s="21"/>
      <c r="M50" s="20"/>
      <c r="R50" s="142"/>
    </row>
    <row r="51" spans="1:18" s="16" customFormat="1" x14ac:dyDescent="0.5">
      <c r="A51" s="353" t="s">
        <v>40</v>
      </c>
      <c r="B51" s="354"/>
      <c r="C51" s="20"/>
      <c r="D51" s="20"/>
      <c r="E51" s="20"/>
      <c r="F51" s="204"/>
      <c r="G51" s="204"/>
      <c r="H51" s="20"/>
      <c r="I51" s="20"/>
      <c r="J51" s="204"/>
      <c r="K51" s="261"/>
      <c r="L51" s="20"/>
      <c r="M51" s="20"/>
    </row>
    <row r="52" spans="1:18" s="16" customFormat="1" x14ac:dyDescent="0.5">
      <c r="A52" s="353" t="s">
        <v>24</v>
      </c>
      <c r="B52" s="354"/>
      <c r="C52" s="20"/>
      <c r="D52" s="20"/>
      <c r="E52" s="20"/>
      <c r="F52" s="204"/>
      <c r="G52" s="204"/>
      <c r="H52" s="20"/>
      <c r="I52" s="20"/>
      <c r="J52" s="204"/>
      <c r="K52" s="261"/>
      <c r="L52" s="21"/>
      <c r="M52" s="20"/>
    </row>
    <row r="53" spans="1:18" s="16" customFormat="1" ht="16.5" customHeight="1" x14ac:dyDescent="0.5">
      <c r="A53" s="349" t="s">
        <v>214</v>
      </c>
      <c r="B53" s="350"/>
      <c r="C53" s="20"/>
      <c r="D53" s="20"/>
      <c r="E53" s="20"/>
      <c r="F53" s="204"/>
      <c r="G53" s="204"/>
      <c r="H53" s="20"/>
      <c r="I53" s="20"/>
      <c r="J53" s="204"/>
      <c r="K53" s="261"/>
      <c r="L53" s="20"/>
      <c r="M53" s="20"/>
    </row>
    <row r="54" spans="1:18" s="16" customFormat="1" ht="16.5" customHeight="1" x14ac:dyDescent="0.5">
      <c r="A54" s="349" t="s">
        <v>216</v>
      </c>
      <c r="B54" s="350"/>
      <c r="C54" s="20"/>
      <c r="D54" s="20"/>
      <c r="E54" s="20"/>
      <c r="F54" s="204"/>
      <c r="G54" s="204"/>
      <c r="H54" s="20"/>
      <c r="I54" s="20"/>
      <c r="J54" s="204"/>
      <c r="K54" s="261"/>
      <c r="L54" s="21"/>
      <c r="M54" s="20"/>
    </row>
    <row r="55" spans="1:18" s="16" customFormat="1" x14ac:dyDescent="0.5">
      <c r="A55" s="353" t="s">
        <v>25</v>
      </c>
      <c r="B55" s="354"/>
      <c r="C55" s="23"/>
      <c r="D55" s="20"/>
      <c r="E55" s="20"/>
      <c r="F55" s="204"/>
      <c r="G55" s="204"/>
      <c r="H55" s="20"/>
      <c r="I55" s="20"/>
      <c r="J55" s="204"/>
      <c r="K55" s="261"/>
      <c r="L55" s="21"/>
      <c r="M55" s="20"/>
    </row>
    <row r="56" spans="1:18" s="16" customFormat="1" x14ac:dyDescent="0.5">
      <c r="A56" s="364" t="s">
        <v>26</v>
      </c>
      <c r="B56" s="365"/>
      <c r="C56" s="23"/>
      <c r="D56" s="23"/>
      <c r="E56" s="23"/>
      <c r="F56" s="257"/>
      <c r="G56" s="241"/>
      <c r="H56" s="23"/>
      <c r="I56" s="23"/>
      <c r="J56" s="257"/>
      <c r="K56" s="265"/>
      <c r="L56" s="85"/>
      <c r="M56" s="23"/>
    </row>
    <row r="57" spans="1:18" s="16" customFormat="1" x14ac:dyDescent="0.5">
      <c r="A57" s="380" t="s">
        <v>34</v>
      </c>
      <c r="B57" s="381"/>
      <c r="C57" s="92" t="s">
        <v>53</v>
      </c>
      <c r="D57" s="92">
        <v>292400</v>
      </c>
      <c r="E57" s="92">
        <v>211727</v>
      </c>
      <c r="F57" s="170" t="s">
        <v>345</v>
      </c>
      <c r="G57" s="170" t="s">
        <v>345</v>
      </c>
      <c r="H57" s="92">
        <v>246460</v>
      </c>
      <c r="I57" s="92">
        <v>211727</v>
      </c>
      <c r="J57" s="235" t="s">
        <v>345</v>
      </c>
      <c r="K57" s="262" t="s">
        <v>345</v>
      </c>
      <c r="L57" s="92">
        <v>45940</v>
      </c>
      <c r="M57" s="92">
        <v>0</v>
      </c>
    </row>
    <row r="58" spans="1:18" x14ac:dyDescent="0.5">
      <c r="A58" s="9"/>
      <c r="B58" s="9"/>
      <c r="C58" s="9"/>
      <c r="D58" s="9"/>
      <c r="E58" s="9"/>
      <c r="F58" s="202"/>
      <c r="G58" s="202"/>
      <c r="H58" s="9"/>
      <c r="I58" s="9"/>
      <c r="J58" s="250"/>
      <c r="L58" s="36"/>
      <c r="M58" s="37" t="s">
        <v>5</v>
      </c>
    </row>
    <row r="59" spans="1:18" x14ac:dyDescent="0.5">
      <c r="A59" s="9"/>
      <c r="B59" s="9"/>
      <c r="C59" s="9"/>
      <c r="D59" s="9"/>
      <c r="E59" s="9"/>
      <c r="F59" s="202"/>
      <c r="G59" s="202"/>
      <c r="H59" s="9"/>
      <c r="I59" s="9"/>
      <c r="J59" s="202"/>
      <c r="L59" s="36"/>
      <c r="M59" s="38"/>
    </row>
    <row r="60" spans="1:18" x14ac:dyDescent="0.5">
      <c r="A60" s="9"/>
      <c r="B60" s="9"/>
      <c r="C60" s="9"/>
      <c r="D60" s="9"/>
      <c r="E60" s="9"/>
      <c r="F60" s="202"/>
      <c r="G60" s="202"/>
      <c r="H60" s="9"/>
      <c r="I60" s="9"/>
      <c r="J60" s="202"/>
      <c r="L60" s="36"/>
      <c r="M60" s="38"/>
    </row>
    <row r="61" spans="1:18" x14ac:dyDescent="0.5">
      <c r="A61" s="9"/>
      <c r="B61" s="9"/>
      <c r="C61" s="9"/>
      <c r="D61" s="9"/>
      <c r="E61" s="9"/>
      <c r="F61" s="202"/>
      <c r="G61" s="202"/>
      <c r="H61" s="9"/>
      <c r="I61" s="9"/>
      <c r="J61" s="202"/>
      <c r="L61" s="36"/>
      <c r="M61" s="38"/>
    </row>
    <row r="62" spans="1:18" x14ac:dyDescent="0.5">
      <c r="A62" s="9"/>
      <c r="B62" s="9"/>
      <c r="C62" s="9"/>
      <c r="D62" s="9"/>
      <c r="E62" s="9"/>
      <c r="F62" s="202"/>
      <c r="G62" s="202"/>
      <c r="H62" s="9"/>
      <c r="I62" s="9"/>
      <c r="J62" s="202"/>
      <c r="L62" s="36"/>
      <c r="M62" s="38"/>
    </row>
    <row r="63" spans="1:18" x14ac:dyDescent="0.5">
      <c r="A63" s="9"/>
      <c r="B63" s="9"/>
      <c r="C63" s="9"/>
      <c r="D63" s="9"/>
      <c r="E63" s="9"/>
      <c r="F63" s="202"/>
      <c r="G63" s="202"/>
      <c r="H63" s="9"/>
      <c r="I63" s="9"/>
      <c r="J63" s="202"/>
      <c r="L63" s="36"/>
      <c r="M63" s="38"/>
    </row>
    <row r="64" spans="1:18" x14ac:dyDescent="0.5">
      <c r="A64" s="9"/>
      <c r="B64" s="9"/>
      <c r="C64" s="9"/>
      <c r="D64" s="9"/>
      <c r="E64" s="9"/>
      <c r="F64" s="202"/>
      <c r="G64" s="202"/>
      <c r="H64" s="9"/>
      <c r="I64" s="9"/>
      <c r="J64" s="202"/>
      <c r="L64" s="36"/>
      <c r="M64" s="38"/>
    </row>
    <row r="65" spans="1:13" x14ac:dyDescent="0.5">
      <c r="A65" s="9"/>
      <c r="B65" s="9"/>
      <c r="C65" s="9"/>
      <c r="D65" s="9"/>
      <c r="E65" s="9"/>
      <c r="F65" s="202"/>
      <c r="G65" s="202"/>
      <c r="H65" s="9"/>
      <c r="I65" s="9"/>
      <c r="J65" s="202"/>
      <c r="L65" s="36"/>
      <c r="M65" s="38"/>
    </row>
    <row r="66" spans="1:13" x14ac:dyDescent="0.5">
      <c r="A66" s="9"/>
      <c r="B66" s="9"/>
      <c r="C66" s="9"/>
      <c r="D66" s="9"/>
      <c r="E66" s="9"/>
      <c r="F66" s="202"/>
      <c r="G66" s="202"/>
      <c r="H66" s="9"/>
      <c r="I66" s="9"/>
      <c r="J66" s="202"/>
      <c r="L66" s="36"/>
      <c r="M66" s="38"/>
    </row>
    <row r="67" spans="1:13" x14ac:dyDescent="0.5">
      <c r="A67" s="9"/>
      <c r="B67" s="9"/>
      <c r="C67" s="9"/>
      <c r="D67" s="9"/>
      <c r="E67" s="9"/>
      <c r="F67" s="202"/>
      <c r="G67" s="202"/>
      <c r="H67" s="9"/>
      <c r="I67" s="9"/>
      <c r="J67" s="202"/>
      <c r="L67" s="36"/>
      <c r="M67" s="38"/>
    </row>
    <row r="68" spans="1:13" x14ac:dyDescent="0.5">
      <c r="A68" s="9"/>
      <c r="B68" s="9"/>
      <c r="C68" s="9"/>
      <c r="D68" s="9"/>
      <c r="E68" s="9"/>
      <c r="F68" s="202"/>
      <c r="G68" s="202"/>
      <c r="H68" s="9"/>
      <c r="I68" s="9"/>
      <c r="J68" s="202"/>
      <c r="L68" s="36"/>
      <c r="M68" s="38"/>
    </row>
    <row r="69" spans="1:13" x14ac:dyDescent="0.5">
      <c r="A69" s="9"/>
      <c r="B69" s="9"/>
      <c r="C69" s="9"/>
      <c r="D69" s="9"/>
      <c r="E69" s="9"/>
      <c r="F69" s="202"/>
      <c r="G69" s="202"/>
      <c r="H69" s="9"/>
      <c r="I69" s="9"/>
      <c r="J69" s="202"/>
      <c r="L69" s="36"/>
      <c r="M69" s="38"/>
    </row>
    <row r="70" spans="1:13" x14ac:dyDescent="0.5">
      <c r="A70" s="9"/>
      <c r="B70" s="9"/>
      <c r="C70" s="9"/>
      <c r="D70" s="9"/>
      <c r="E70" s="9"/>
      <c r="F70" s="202"/>
      <c r="G70" s="202"/>
      <c r="H70" s="9"/>
      <c r="I70" s="9"/>
      <c r="J70" s="202"/>
      <c r="L70" s="36"/>
      <c r="M70" s="38"/>
    </row>
    <row r="71" spans="1:13" x14ac:dyDescent="0.5">
      <c r="A71" s="9"/>
      <c r="B71" s="9"/>
      <c r="C71" s="9"/>
      <c r="D71" s="9"/>
      <c r="E71" s="9"/>
      <c r="F71" s="202"/>
      <c r="G71" s="202"/>
      <c r="H71" s="9"/>
      <c r="I71" s="9"/>
      <c r="J71" s="202"/>
      <c r="L71" s="36"/>
      <c r="M71" s="38"/>
    </row>
    <row r="72" spans="1:13" x14ac:dyDescent="0.5">
      <c r="A72" s="9"/>
      <c r="B72" s="9"/>
      <c r="C72" s="9"/>
      <c r="D72" s="9"/>
      <c r="E72" s="9"/>
      <c r="F72" s="202"/>
      <c r="G72" s="202"/>
      <c r="H72" s="9"/>
      <c r="I72" s="9"/>
      <c r="J72" s="202"/>
      <c r="L72" s="36"/>
      <c r="M72" s="38"/>
    </row>
    <row r="73" spans="1:13" x14ac:dyDescent="0.5">
      <c r="A73" s="9"/>
      <c r="B73" s="9"/>
      <c r="C73" s="9"/>
      <c r="D73" s="9"/>
      <c r="E73" s="9"/>
      <c r="F73" s="202"/>
      <c r="G73" s="202"/>
      <c r="H73" s="9"/>
      <c r="I73" s="9"/>
      <c r="J73" s="202"/>
      <c r="L73" s="36"/>
      <c r="M73" s="38"/>
    </row>
    <row r="74" spans="1:13" x14ac:dyDescent="0.5">
      <c r="A74" s="9"/>
      <c r="B74" s="9"/>
      <c r="C74" s="9"/>
      <c r="D74" s="9"/>
      <c r="E74" s="9"/>
      <c r="F74" s="202"/>
      <c r="G74" s="202"/>
      <c r="H74" s="9"/>
      <c r="I74" s="9"/>
      <c r="J74" s="202"/>
      <c r="L74" s="36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x14ac:dyDescent="0.5">
      <c r="A76" s="39"/>
      <c r="B76" s="39"/>
      <c r="C76" s="39"/>
      <c r="D76" s="39"/>
      <c r="E76" s="39"/>
      <c r="F76" s="207"/>
      <c r="G76" s="207"/>
      <c r="H76" s="39"/>
      <c r="I76" s="39"/>
      <c r="J76" s="207"/>
      <c r="K76" s="266"/>
      <c r="L76" s="39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x14ac:dyDescent="0.5">
      <c r="A78" s="40" t="s">
        <v>15</v>
      </c>
      <c r="B78" s="41"/>
      <c r="C78" s="41"/>
      <c r="D78" s="41"/>
      <c r="E78" s="41"/>
      <c r="F78" s="242"/>
      <c r="G78" s="242"/>
      <c r="H78" s="41"/>
      <c r="I78" s="42"/>
      <c r="J78" s="208"/>
      <c r="K78" s="267"/>
      <c r="L78" s="43"/>
      <c r="M78" s="44"/>
    </row>
    <row r="79" spans="1:13" x14ac:dyDescent="0.5">
      <c r="A79" s="45"/>
      <c r="B79" s="41"/>
      <c r="C79" s="41"/>
      <c r="D79" s="41"/>
      <c r="E79" s="41"/>
      <c r="F79" s="242"/>
      <c r="G79" s="242"/>
      <c r="H79" s="41"/>
      <c r="I79" s="42"/>
      <c r="J79" s="208"/>
      <c r="K79" s="267"/>
      <c r="L79" s="43"/>
      <c r="M79" s="44"/>
    </row>
    <row r="80" spans="1:13" x14ac:dyDescent="0.5">
      <c r="A80" s="45"/>
      <c r="B80" s="41"/>
      <c r="C80" s="41"/>
      <c r="D80" s="41"/>
      <c r="E80" s="41"/>
      <c r="F80" s="242"/>
      <c r="G80" s="242"/>
      <c r="H80" s="41"/>
      <c r="I80" s="42"/>
      <c r="J80" s="208"/>
      <c r="K80" s="267"/>
      <c r="L80" s="43"/>
      <c r="M80" s="44"/>
    </row>
    <row r="81" spans="1:13" x14ac:dyDescent="0.5">
      <c r="A81" s="45"/>
      <c r="B81" s="41"/>
      <c r="C81" s="41"/>
      <c r="D81" s="41"/>
      <c r="E81" s="41"/>
      <c r="F81" s="242"/>
      <c r="G81" s="242"/>
      <c r="H81" s="41"/>
      <c r="I81" s="42"/>
      <c r="J81" s="208"/>
      <c r="K81" s="267"/>
      <c r="L81" s="43"/>
      <c r="M81" s="44"/>
    </row>
    <row r="82" spans="1:13" x14ac:dyDescent="0.5">
      <c r="A82" s="46"/>
      <c r="B82" s="47"/>
      <c r="C82" s="47"/>
      <c r="D82" s="47"/>
      <c r="E82" s="47"/>
      <c r="F82" s="195"/>
      <c r="G82" s="195"/>
      <c r="H82" s="47"/>
      <c r="I82" s="48"/>
      <c r="J82" s="209"/>
      <c r="K82" s="268"/>
      <c r="L82" s="49"/>
      <c r="M82" s="50"/>
    </row>
    <row r="83" spans="1:13" x14ac:dyDescent="0.5">
      <c r="A83" s="51" t="s">
        <v>17</v>
      </c>
      <c r="B83" s="13"/>
      <c r="C83" s="13"/>
      <c r="D83" s="13"/>
      <c r="E83" s="13"/>
      <c r="F83" s="191"/>
      <c r="G83" s="191"/>
      <c r="H83" s="13"/>
      <c r="I83" s="36"/>
      <c r="J83" s="210"/>
      <c r="K83" s="259"/>
      <c r="L83" s="38"/>
      <c r="M83" s="52"/>
    </row>
    <row r="84" spans="1:13" x14ac:dyDescent="0.5">
      <c r="A84" s="45"/>
      <c r="B84" s="41"/>
      <c r="C84" s="41"/>
      <c r="D84" s="41"/>
      <c r="E84" s="41"/>
      <c r="F84" s="242"/>
      <c r="G84" s="242"/>
      <c r="H84" s="41"/>
      <c r="I84" s="42"/>
      <c r="J84" s="208"/>
      <c r="K84" s="267"/>
      <c r="L84" s="43"/>
      <c r="M84" s="44"/>
    </row>
    <row r="85" spans="1:13" x14ac:dyDescent="0.5">
      <c r="A85" s="45"/>
      <c r="B85" s="41"/>
      <c r="C85" s="41"/>
      <c r="D85" s="41"/>
      <c r="E85" s="41"/>
      <c r="F85" s="242"/>
      <c r="G85" s="242"/>
      <c r="H85" s="41"/>
      <c r="I85" s="42"/>
      <c r="J85" s="208"/>
      <c r="K85" s="267"/>
      <c r="L85" s="43"/>
      <c r="M85" s="44"/>
    </row>
    <row r="86" spans="1:13" x14ac:dyDescent="0.5">
      <c r="A86" s="45"/>
      <c r="B86" s="41"/>
      <c r="C86" s="41"/>
      <c r="D86" s="41"/>
      <c r="E86" s="41"/>
      <c r="F86" s="242"/>
      <c r="G86" s="242"/>
      <c r="H86" s="41"/>
      <c r="I86" s="42"/>
      <c r="J86" s="208"/>
      <c r="K86" s="267"/>
      <c r="L86" s="43"/>
      <c r="M86" s="44"/>
    </row>
    <row r="87" spans="1:13" x14ac:dyDescent="0.5">
      <c r="A87" s="45"/>
      <c r="B87" s="41"/>
      <c r="C87" s="41"/>
      <c r="D87" s="41"/>
      <c r="E87" s="41"/>
      <c r="F87" s="242"/>
      <c r="G87" s="242"/>
      <c r="H87" s="41"/>
      <c r="I87" s="42"/>
      <c r="J87" s="208"/>
      <c r="K87" s="267"/>
      <c r="L87" s="43"/>
      <c r="M87" s="44"/>
    </row>
    <row r="88" spans="1:13" x14ac:dyDescent="0.5">
      <c r="A88" s="46"/>
      <c r="B88" s="47"/>
      <c r="C88" s="47"/>
      <c r="D88" s="47"/>
      <c r="E88" s="47"/>
      <c r="F88" s="195"/>
      <c r="G88" s="195"/>
      <c r="H88" s="47"/>
      <c r="I88" s="48"/>
      <c r="J88" s="209"/>
      <c r="K88" s="268"/>
      <c r="L88" s="49"/>
      <c r="M88" s="50"/>
    </row>
    <row r="89" spans="1:13" ht="9.9499999999999993" customHeight="1" x14ac:dyDescent="0.5">
      <c r="A89" s="53"/>
      <c r="B89" s="54"/>
      <c r="C89" s="54"/>
      <c r="D89" s="13"/>
      <c r="E89" s="13"/>
      <c r="F89" s="243"/>
      <c r="G89" s="191"/>
      <c r="H89" s="13"/>
      <c r="I89" s="36"/>
      <c r="J89" s="210"/>
      <c r="K89" s="259"/>
      <c r="L89" s="38"/>
      <c r="M89" s="55"/>
    </row>
    <row r="90" spans="1:13" x14ac:dyDescent="0.5">
      <c r="A90" s="372" t="s">
        <v>231</v>
      </c>
      <c r="B90" s="373"/>
      <c r="C90" s="373"/>
      <c r="D90" s="57"/>
      <c r="E90" s="57"/>
      <c r="F90" s="273" t="s">
        <v>232</v>
      </c>
      <c r="G90" s="246"/>
      <c r="H90" s="59"/>
      <c r="I90" s="38"/>
      <c r="J90" s="191"/>
      <c r="K90" s="259"/>
      <c r="L90" s="38"/>
      <c r="M90" s="52"/>
    </row>
    <row r="91" spans="1:13" x14ac:dyDescent="0.5">
      <c r="A91" s="60" t="s">
        <v>308</v>
      </c>
      <c r="B91" s="136"/>
      <c r="C91" s="136"/>
      <c r="D91" s="57"/>
      <c r="E91" s="57"/>
      <c r="F91" s="247" t="s">
        <v>291</v>
      </c>
      <c r="G91" s="136" t="s">
        <v>292</v>
      </c>
      <c r="I91" s="38"/>
      <c r="J91" s="191"/>
      <c r="K91" s="259"/>
      <c r="L91" s="38"/>
      <c r="M91" s="52"/>
    </row>
    <row r="92" spans="1:13" x14ac:dyDescent="0.5">
      <c r="A92" s="61" t="s">
        <v>309</v>
      </c>
      <c r="B92" s="57"/>
      <c r="C92" s="57"/>
      <c r="D92" s="57"/>
      <c r="E92" s="57"/>
      <c r="F92" s="245" t="s">
        <v>249</v>
      </c>
      <c r="G92" s="246"/>
      <c r="H92" s="59"/>
      <c r="I92" s="38"/>
      <c r="J92" s="191"/>
      <c r="K92" s="259"/>
      <c r="L92" s="38"/>
      <c r="M92" s="52"/>
    </row>
    <row r="93" spans="1:13" ht="22.5" thickBot="1" x14ac:dyDescent="0.55000000000000004">
      <c r="A93" s="62" t="s">
        <v>366</v>
      </c>
      <c r="B93" s="63"/>
      <c r="C93" s="63"/>
      <c r="D93" s="63"/>
      <c r="E93" s="64"/>
      <c r="F93" s="248" t="s">
        <v>351</v>
      </c>
      <c r="G93" s="249"/>
      <c r="H93" s="65"/>
      <c r="I93" s="66"/>
      <c r="J93" s="192"/>
      <c r="K93" s="269"/>
      <c r="L93" s="66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x14ac:dyDescent="0.5">
      <c r="A95" s="68" t="s">
        <v>32</v>
      </c>
      <c r="B95" s="41"/>
      <c r="C95" s="41"/>
      <c r="D95" s="41"/>
      <c r="E95" s="41"/>
      <c r="F95" s="242"/>
      <c r="G95" s="242"/>
      <c r="H95" s="41"/>
      <c r="I95" s="42"/>
      <c r="J95" s="208"/>
      <c r="K95" s="267"/>
      <c r="L95" s="43"/>
      <c r="M95" s="44"/>
    </row>
    <row r="96" spans="1:13" x14ac:dyDescent="0.5">
      <c r="A96" s="45"/>
      <c r="B96" s="41"/>
      <c r="C96" s="41"/>
      <c r="D96" s="41"/>
      <c r="E96" s="41"/>
      <c r="F96" s="242"/>
      <c r="G96" s="242"/>
      <c r="H96" s="41"/>
      <c r="I96" s="42"/>
      <c r="J96" s="208"/>
      <c r="K96" s="267"/>
      <c r="L96" s="43"/>
      <c r="M96" s="44"/>
    </row>
    <row r="97" spans="1:13" x14ac:dyDescent="0.5">
      <c r="A97" s="69"/>
      <c r="B97" s="41"/>
      <c r="C97" s="41"/>
      <c r="D97" s="41"/>
      <c r="E97" s="41"/>
      <c r="F97" s="242"/>
      <c r="G97" s="242"/>
      <c r="H97" s="41"/>
      <c r="I97" s="42"/>
      <c r="J97" s="208"/>
      <c r="K97" s="267"/>
      <c r="L97" s="43"/>
      <c r="M97" s="44"/>
    </row>
    <row r="98" spans="1:13" x14ac:dyDescent="0.5">
      <c r="A98" s="45"/>
      <c r="B98" s="41"/>
      <c r="C98" s="41"/>
      <c r="D98" s="41"/>
      <c r="E98" s="41"/>
      <c r="F98" s="242"/>
      <c r="G98" s="242"/>
      <c r="H98" s="41"/>
      <c r="I98" s="42"/>
      <c r="J98" s="208"/>
      <c r="K98" s="267"/>
      <c r="L98" s="43"/>
      <c r="M98" s="44"/>
    </row>
    <row r="99" spans="1:13" x14ac:dyDescent="0.5">
      <c r="A99" s="70"/>
      <c r="B99" s="71"/>
      <c r="C99" s="71"/>
      <c r="D99" s="71"/>
      <c r="E99" s="71"/>
      <c r="F99" s="250"/>
      <c r="G99" s="250"/>
      <c r="H99" s="71"/>
      <c r="I99" s="72"/>
      <c r="J99" s="211"/>
      <c r="K99" s="270"/>
      <c r="L99" s="73"/>
      <c r="M99" s="74"/>
    </row>
    <row r="100" spans="1:13" ht="9.9499999999999993" customHeight="1" x14ac:dyDescent="0.5">
      <c r="A100" s="53"/>
      <c r="B100" s="54"/>
      <c r="C100" s="54"/>
      <c r="D100" s="54"/>
      <c r="E100" s="54"/>
      <c r="F100" s="243"/>
      <c r="G100" s="251"/>
      <c r="H100" s="54"/>
      <c r="I100" s="75"/>
      <c r="J100" s="212"/>
      <c r="K100" s="271"/>
      <c r="L100" s="76"/>
      <c r="M100" s="55"/>
    </row>
    <row r="101" spans="1:13" ht="15" customHeight="1" x14ac:dyDescent="0.5">
      <c r="A101" s="372" t="s">
        <v>20</v>
      </c>
      <c r="B101" s="373"/>
      <c r="C101" s="373"/>
      <c r="D101" s="6"/>
      <c r="E101" s="6"/>
      <c r="F101" s="245" t="s">
        <v>22</v>
      </c>
      <c r="G101" s="246"/>
      <c r="H101" s="59"/>
      <c r="I101" s="38"/>
      <c r="J101" s="191"/>
      <c r="K101" s="259"/>
      <c r="L101" s="38"/>
      <c r="M101" s="52"/>
    </row>
    <row r="102" spans="1:13" ht="15" customHeight="1" x14ac:dyDescent="0.5">
      <c r="A102" s="60" t="s">
        <v>35</v>
      </c>
      <c r="B102" s="136"/>
      <c r="C102" s="136"/>
      <c r="D102" s="136"/>
      <c r="E102" s="6"/>
      <c r="F102" s="247" t="s">
        <v>36</v>
      </c>
      <c r="G102" s="246"/>
      <c r="H102" s="136"/>
      <c r="I102" s="38"/>
      <c r="J102" s="191"/>
      <c r="K102" s="259"/>
      <c r="L102" s="38"/>
      <c r="M102" s="52"/>
    </row>
    <row r="103" spans="1:13" ht="15" customHeight="1" x14ac:dyDescent="0.5">
      <c r="A103" s="372" t="s">
        <v>21</v>
      </c>
      <c r="B103" s="373"/>
      <c r="C103" s="373"/>
      <c r="D103" s="6"/>
      <c r="E103" s="6"/>
      <c r="F103" s="245" t="s">
        <v>23</v>
      </c>
      <c r="G103" s="246"/>
      <c r="H103" s="59"/>
      <c r="I103" s="38"/>
      <c r="J103" s="191"/>
      <c r="K103" s="259"/>
      <c r="L103" s="38"/>
      <c r="M103" s="52"/>
    </row>
    <row r="104" spans="1:13" ht="15" customHeight="1" x14ac:dyDescent="0.5">
      <c r="A104" s="61" t="s">
        <v>28</v>
      </c>
      <c r="B104" s="11"/>
      <c r="C104" s="11"/>
      <c r="D104" s="6"/>
      <c r="E104" s="11"/>
      <c r="F104" s="252" t="s">
        <v>28</v>
      </c>
      <c r="G104" s="237"/>
      <c r="H104" s="11"/>
      <c r="I104" s="38"/>
      <c r="J104" s="191"/>
      <c r="K104" s="259"/>
      <c r="L104" s="38"/>
      <c r="M104" s="52"/>
    </row>
    <row r="105" spans="1:13" ht="15" customHeight="1" x14ac:dyDescent="0.5">
      <c r="A105" s="77"/>
      <c r="B105" s="78"/>
      <c r="C105" s="78"/>
      <c r="D105" s="78"/>
      <c r="E105" s="78"/>
      <c r="F105" s="254"/>
      <c r="G105" s="253"/>
      <c r="H105" s="78"/>
      <c r="I105" s="49"/>
      <c r="J105" s="195"/>
      <c r="K105" s="268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202"/>
      <c r="G106" s="202"/>
      <c r="H106" s="9"/>
      <c r="K106" s="370" t="s">
        <v>5</v>
      </c>
      <c r="L106" s="370"/>
      <c r="M106" s="370"/>
    </row>
    <row r="107" spans="1:13" x14ac:dyDescent="0.5">
      <c r="A107" s="9"/>
      <c r="B107" s="9"/>
      <c r="C107" s="9"/>
      <c r="D107" s="9"/>
      <c r="E107" s="9"/>
      <c r="F107" s="202"/>
      <c r="G107" s="202"/>
      <c r="H107" s="9"/>
      <c r="K107" s="259"/>
      <c r="L107" s="38"/>
      <c r="M107" s="79"/>
    </row>
    <row r="108" spans="1:13" x14ac:dyDescent="0.5">
      <c r="A108" s="9"/>
      <c r="B108" s="9"/>
      <c r="C108" s="9"/>
      <c r="D108" s="9"/>
      <c r="E108" s="9"/>
      <c r="F108" s="202"/>
      <c r="G108" s="202"/>
      <c r="H108" s="9"/>
      <c r="K108" s="259"/>
      <c r="L108" s="38"/>
      <c r="M108" s="79"/>
    </row>
    <row r="109" spans="1:13" x14ac:dyDescent="0.5">
      <c r="A109" s="9"/>
      <c r="B109" s="9"/>
      <c r="C109" s="9"/>
      <c r="D109" s="9"/>
      <c r="E109" s="9"/>
      <c r="F109" s="202"/>
      <c r="G109" s="202"/>
      <c r="H109" s="9"/>
      <c r="K109" s="259"/>
      <c r="L109" s="38"/>
      <c r="M109" s="79"/>
    </row>
    <row r="110" spans="1:13" x14ac:dyDescent="0.5">
      <c r="A110" s="9"/>
      <c r="B110" s="9"/>
      <c r="C110" s="9"/>
      <c r="D110" s="9"/>
      <c r="E110" s="9"/>
      <c r="F110" s="202"/>
      <c r="G110" s="202"/>
      <c r="H110" s="9"/>
      <c r="K110" s="259"/>
      <c r="L110" s="38"/>
      <c r="M110" s="79"/>
    </row>
    <row r="111" spans="1:13" x14ac:dyDescent="0.5">
      <c r="A111" s="9"/>
      <c r="B111" s="9"/>
      <c r="C111" s="9"/>
      <c r="D111" s="9"/>
      <c r="E111" s="9"/>
      <c r="F111" s="202"/>
      <c r="G111" s="202"/>
      <c r="H111" s="9"/>
      <c r="K111" s="259"/>
      <c r="L111" s="38"/>
      <c r="M111" s="79"/>
    </row>
    <row r="112" spans="1:13" x14ac:dyDescent="0.5">
      <c r="A112" s="9"/>
      <c r="B112" s="9"/>
      <c r="C112" s="9"/>
      <c r="D112" s="9"/>
      <c r="E112" s="9"/>
      <c r="F112" s="202"/>
      <c r="G112" s="202"/>
      <c r="H112" s="9"/>
      <c r="K112" s="259"/>
      <c r="L112" s="38"/>
      <c r="M112" s="79"/>
    </row>
    <row r="113" spans="1:13" x14ac:dyDescent="0.5">
      <c r="A113" s="9"/>
      <c r="B113" s="9"/>
      <c r="C113" s="9"/>
      <c r="D113" s="9"/>
      <c r="E113" s="9"/>
      <c r="F113" s="202"/>
      <c r="G113" s="202"/>
      <c r="H113" s="9"/>
      <c r="K113" s="259"/>
      <c r="L113" s="38"/>
      <c r="M113" s="79"/>
    </row>
    <row r="114" spans="1:13" x14ac:dyDescent="0.5">
      <c r="A114" s="9"/>
      <c r="B114" s="9"/>
      <c r="C114" s="9"/>
      <c r="D114" s="9"/>
      <c r="E114" s="9"/>
      <c r="F114" s="202"/>
      <c r="G114" s="202"/>
      <c r="H114" s="9"/>
      <c r="K114" s="259"/>
      <c r="L114" s="38"/>
      <c r="M114" s="79"/>
    </row>
    <row r="115" spans="1:13" x14ac:dyDescent="0.5">
      <c r="A115" s="9"/>
      <c r="B115" s="9"/>
      <c r="C115" s="9"/>
      <c r="D115" s="9"/>
      <c r="E115" s="9"/>
      <c r="F115" s="202"/>
      <c r="G115" s="202"/>
      <c r="H115" s="9"/>
      <c r="K115" s="259"/>
      <c r="L115" s="38"/>
      <c r="M115" s="79"/>
    </row>
    <row r="116" spans="1:13" x14ac:dyDescent="0.5">
      <c r="A116" s="9"/>
      <c r="B116" s="9"/>
      <c r="C116" s="9"/>
      <c r="D116" s="9"/>
      <c r="E116" s="9"/>
      <c r="F116" s="202"/>
      <c r="G116" s="202"/>
      <c r="H116" s="9"/>
      <c r="K116" s="259"/>
      <c r="L116" s="38"/>
      <c r="M116" s="79"/>
    </row>
    <row r="117" spans="1:13" x14ac:dyDescent="0.5">
      <c r="A117" s="9"/>
      <c r="B117" s="9"/>
      <c r="C117" s="9"/>
      <c r="D117" s="9"/>
      <c r="E117" s="9"/>
      <c r="F117" s="202"/>
      <c r="G117" s="202"/>
      <c r="H117" s="9"/>
      <c r="K117" s="259"/>
      <c r="L117" s="38"/>
      <c r="M117" s="79"/>
    </row>
    <row r="118" spans="1:13" x14ac:dyDescent="0.5">
      <c r="A118" s="9"/>
      <c r="B118" s="9"/>
      <c r="C118" s="9"/>
      <c r="D118" s="9"/>
      <c r="E118" s="9"/>
      <c r="F118" s="202"/>
      <c r="G118" s="202"/>
      <c r="H118" s="9"/>
      <c r="K118" s="259"/>
      <c r="L118" s="38"/>
      <c r="M118" s="79"/>
    </row>
    <row r="119" spans="1:13" x14ac:dyDescent="0.5">
      <c r="A119" s="9"/>
      <c r="B119" s="9"/>
      <c r="C119" s="9"/>
      <c r="D119" s="9"/>
      <c r="E119" s="9"/>
      <c r="F119" s="202"/>
      <c r="G119" s="202"/>
      <c r="H119" s="9"/>
      <c r="K119" s="259"/>
      <c r="L119" s="38"/>
      <c r="M119" s="79"/>
    </row>
    <row r="120" spans="1:13" x14ac:dyDescent="0.5">
      <c r="A120" s="9"/>
      <c r="B120" s="9"/>
      <c r="C120" s="9"/>
      <c r="D120" s="9"/>
      <c r="E120" s="9"/>
      <c r="F120" s="202"/>
      <c r="G120" s="202"/>
      <c r="H120" s="9"/>
      <c r="K120" s="259"/>
      <c r="L120" s="38"/>
      <c r="M120" s="79"/>
    </row>
    <row r="121" spans="1:13" x14ac:dyDescent="0.5">
      <c r="A121" s="9"/>
      <c r="B121" s="9"/>
      <c r="C121" s="9"/>
      <c r="D121" s="9"/>
      <c r="E121" s="9"/>
      <c r="F121" s="202"/>
      <c r="G121" s="202"/>
      <c r="H121" s="9"/>
      <c r="K121" s="259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5:B45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57:B57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21"/>
  <sheetViews>
    <sheetView topLeftCell="A16" zoomScale="115" zoomScaleNormal="115" workbookViewId="0">
      <selection activeCell="K12" sqref="K12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4" width="8" style="2" customWidth="1"/>
    <col min="5" max="6" width="8.7109375" style="2" customWidth="1"/>
    <col min="7" max="7" width="8.42578125" style="2" customWidth="1"/>
    <col min="8" max="8" width="7.7109375" style="2" customWidth="1"/>
    <col min="9" max="11" width="8.7109375" style="2" customWidth="1"/>
    <col min="12" max="12" width="8.140625" style="2" customWidth="1"/>
    <col min="13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4"/>
      <c r="B3" s="4"/>
      <c r="E3" s="5" t="s">
        <v>33</v>
      </c>
      <c r="F3" s="4"/>
      <c r="G3" s="4"/>
      <c r="H3" s="4"/>
      <c r="I3" s="4"/>
      <c r="J3" s="4"/>
      <c r="K3" s="4"/>
      <c r="L3" s="4"/>
      <c r="M3" s="4"/>
    </row>
    <row r="4" spans="1:31" ht="18" customHeight="1" x14ac:dyDescent="0.5">
      <c r="A4" s="4"/>
      <c r="B4" s="4"/>
      <c r="D4" s="80" t="s">
        <v>42</v>
      </c>
      <c r="E4" s="5" t="s">
        <v>251</v>
      </c>
      <c r="F4" s="4"/>
      <c r="G4" s="4"/>
      <c r="H4" s="4"/>
      <c r="I4" s="4"/>
      <c r="J4" s="4"/>
      <c r="K4" s="4"/>
      <c r="L4" s="4"/>
      <c r="M4" s="4"/>
    </row>
    <row r="5" spans="1:31" ht="17.25" x14ac:dyDescent="0.4">
      <c r="A5" s="6" t="s">
        <v>275</v>
      </c>
      <c r="B5" s="7" t="s">
        <v>3</v>
      </c>
      <c r="D5" s="8"/>
      <c r="E5" s="9"/>
      <c r="F5" s="10"/>
      <c r="G5" s="9"/>
      <c r="H5" s="9"/>
      <c r="I5" s="9"/>
      <c r="J5" s="9"/>
      <c r="K5" s="10" t="s">
        <v>29</v>
      </c>
      <c r="L5" s="9"/>
      <c r="M5" s="9"/>
    </row>
    <row r="6" spans="1:31" ht="17.25" customHeight="1" x14ac:dyDescent="0.4">
      <c r="A6" s="6" t="s">
        <v>218</v>
      </c>
      <c r="B6" s="6" t="s">
        <v>3</v>
      </c>
      <c r="D6" s="11"/>
      <c r="E6" s="9"/>
      <c r="G6" s="12"/>
      <c r="H6" s="9"/>
      <c r="I6" s="9"/>
      <c r="J6" s="9"/>
      <c r="K6" s="10" t="s">
        <v>350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3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7" t="s">
        <v>58</v>
      </c>
      <c r="B11" s="35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3.75" customHeight="1" x14ac:dyDescent="0.4">
      <c r="A12" s="368" t="s">
        <v>47</v>
      </c>
      <c r="B12" s="36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32.25" customHeight="1" x14ac:dyDescent="0.4">
      <c r="A13" s="353" t="s">
        <v>48</v>
      </c>
      <c r="B13" s="354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33" customHeight="1" x14ac:dyDescent="0.4">
      <c r="A14" s="353" t="s">
        <v>59</v>
      </c>
      <c r="B14" s="354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53" t="s">
        <v>238</v>
      </c>
      <c r="B15" s="384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51" t="s">
        <v>237</v>
      </c>
      <c r="B16" s="352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50.25" customHeight="1" x14ac:dyDescent="0.4">
      <c r="A17" s="351" t="s">
        <v>242</v>
      </c>
      <c r="B17" s="352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53" t="s">
        <v>239</v>
      </c>
      <c r="B18" s="354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49.5" customHeight="1" x14ac:dyDescent="0.4">
      <c r="A20" s="351" t="s">
        <v>242</v>
      </c>
      <c r="B20" s="35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9" t="s">
        <v>240</v>
      </c>
      <c r="B21" s="35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51.75" customHeight="1" x14ac:dyDescent="0.4">
      <c r="A22" s="382" t="s">
        <v>243</v>
      </c>
      <c r="B22" s="383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244</v>
      </c>
      <c r="B23" s="35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9" t="s">
        <v>60</v>
      </c>
      <c r="B24" s="350"/>
      <c r="C24" s="93" t="s">
        <v>53</v>
      </c>
      <c r="D24" s="92">
        <v>45400</v>
      </c>
      <c r="E24" s="143">
        <v>0</v>
      </c>
      <c r="F24" s="92">
        <v>45400</v>
      </c>
      <c r="G24" s="92">
        <v>45000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53" t="s">
        <v>2</v>
      </c>
      <c r="B25" s="354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61</v>
      </c>
      <c r="B26" s="350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62</v>
      </c>
      <c r="B27" s="350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63</v>
      </c>
      <c r="B30" s="350"/>
      <c r="C30" s="20"/>
      <c r="D30" s="20"/>
      <c r="E30" s="20"/>
      <c r="F30" s="20"/>
      <c r="G30" s="20"/>
      <c r="H30" s="22"/>
      <c r="I30" s="20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64</v>
      </c>
      <c r="B31" s="350"/>
      <c r="C31" s="20"/>
      <c r="D31" s="20"/>
      <c r="E31" s="20"/>
      <c r="F31" s="20"/>
      <c r="G31" s="20"/>
      <c r="H31" s="22"/>
      <c r="I31" s="20"/>
      <c r="J31" s="20"/>
      <c r="K31" s="20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20"/>
      <c r="E32" s="20"/>
      <c r="F32" s="20"/>
      <c r="G32" s="20"/>
      <c r="H32" s="22"/>
      <c r="I32" s="20"/>
      <c r="J32" s="20"/>
      <c r="K32" s="20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24"/>
      <c r="E33" s="24"/>
      <c r="F33" s="24"/>
      <c r="G33" s="25"/>
      <c r="H33" s="26"/>
      <c r="I33" s="24"/>
      <c r="J33" s="24"/>
      <c r="K33" s="24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30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9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8" t="s">
        <v>245</v>
      </c>
      <c r="B41" s="36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31" s="16" customFormat="1" ht="17.25" x14ac:dyDescent="0.4">
      <c r="A42" s="353" t="s">
        <v>16</v>
      </c>
      <c r="B42" s="354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31" s="16" customFormat="1" ht="50.25" customHeight="1" x14ac:dyDescent="0.4">
      <c r="A43" s="353" t="s">
        <v>246</v>
      </c>
      <c r="B43" s="354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31" s="16" customFormat="1" ht="17.25" customHeight="1" x14ac:dyDescent="0.4">
      <c r="A44" s="349" t="s">
        <v>240</v>
      </c>
      <c r="B44" s="35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31" s="16" customFormat="1" ht="34.5" customHeight="1" x14ac:dyDescent="0.4">
      <c r="A45" s="382" t="s">
        <v>241</v>
      </c>
      <c r="B45" s="383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31" s="16" customFormat="1" ht="17.25" customHeight="1" x14ac:dyDescent="0.4">
      <c r="A46" s="349" t="s">
        <v>244</v>
      </c>
      <c r="B46" s="35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31" s="16" customFormat="1" ht="17.25" customHeight="1" x14ac:dyDescent="0.4">
      <c r="A47" s="349" t="s">
        <v>60</v>
      </c>
      <c r="B47" s="350"/>
      <c r="C47" s="81" t="s">
        <v>53</v>
      </c>
      <c r="D47" s="92">
        <v>45400</v>
      </c>
      <c r="E47" s="144">
        <v>0</v>
      </c>
      <c r="F47" s="144">
        <v>45400</v>
      </c>
      <c r="G47" s="144">
        <v>45000</v>
      </c>
      <c r="H47" s="145">
        <v>0</v>
      </c>
      <c r="I47" s="145">
        <v>0</v>
      </c>
      <c r="J47" s="145">
        <v>0</v>
      </c>
      <c r="K47" s="145">
        <v>0</v>
      </c>
      <c r="L47" s="145">
        <v>0</v>
      </c>
      <c r="M47" s="145">
        <v>0</v>
      </c>
    </row>
    <row r="48" spans="1:31" s="16" customFormat="1" ht="17.25" x14ac:dyDescent="0.4">
      <c r="A48" s="353" t="s">
        <v>2</v>
      </c>
      <c r="B48" s="354"/>
      <c r="C48" s="20"/>
      <c r="D48" s="20"/>
      <c r="E48" s="145"/>
      <c r="F48" s="145"/>
      <c r="G48" s="145"/>
      <c r="H48" s="145"/>
      <c r="I48" s="145"/>
      <c r="J48" s="145"/>
      <c r="K48" s="145"/>
      <c r="L48" s="145"/>
      <c r="M48" s="145"/>
    </row>
    <row r="49" spans="1:13" s="16" customFormat="1" ht="17.25" customHeight="1" x14ac:dyDescent="0.4">
      <c r="A49" s="349" t="s">
        <v>61</v>
      </c>
      <c r="B49" s="350"/>
      <c r="C49" s="20"/>
      <c r="D49" s="20"/>
      <c r="E49" s="145"/>
      <c r="F49" s="145"/>
      <c r="G49" s="145"/>
      <c r="H49" s="145"/>
      <c r="I49" s="145"/>
      <c r="J49" s="145"/>
      <c r="K49" s="145"/>
      <c r="L49" s="146"/>
      <c r="M49" s="145"/>
    </row>
    <row r="50" spans="1:13" s="16" customFormat="1" ht="17.25" customHeight="1" x14ac:dyDescent="0.4">
      <c r="A50" s="349" t="s">
        <v>62</v>
      </c>
      <c r="B50" s="350"/>
      <c r="C50" s="20"/>
      <c r="D50" s="20"/>
      <c r="E50" s="145"/>
      <c r="F50" s="145"/>
      <c r="G50" s="145"/>
      <c r="H50" s="145"/>
      <c r="I50" s="145"/>
      <c r="J50" s="145"/>
      <c r="K50" s="145"/>
      <c r="L50" s="146"/>
      <c r="M50" s="145"/>
    </row>
    <row r="51" spans="1:13" s="16" customFormat="1" ht="17.25" x14ac:dyDescent="0.4">
      <c r="A51" s="353" t="s">
        <v>40</v>
      </c>
      <c r="B51" s="354"/>
      <c r="C51" s="20"/>
      <c r="D51" s="20"/>
      <c r="E51" s="145"/>
      <c r="F51" s="145"/>
      <c r="G51" s="145"/>
      <c r="H51" s="145"/>
      <c r="I51" s="145"/>
      <c r="J51" s="145"/>
      <c r="K51" s="145"/>
      <c r="L51" s="145"/>
      <c r="M51" s="145"/>
    </row>
    <row r="52" spans="1:13" s="16" customFormat="1" ht="17.25" x14ac:dyDescent="0.4">
      <c r="A52" s="353" t="s">
        <v>24</v>
      </c>
      <c r="B52" s="354"/>
      <c r="C52" s="20"/>
      <c r="D52" s="20"/>
      <c r="E52" s="145"/>
      <c r="F52" s="145"/>
      <c r="G52" s="145"/>
      <c r="H52" s="145"/>
      <c r="I52" s="145"/>
      <c r="J52" s="145"/>
      <c r="K52" s="145"/>
      <c r="L52" s="146"/>
      <c r="M52" s="145"/>
    </row>
    <row r="53" spans="1:13" s="16" customFormat="1" ht="16.5" customHeight="1" x14ac:dyDescent="0.4">
      <c r="A53" s="349" t="s">
        <v>63</v>
      </c>
      <c r="B53" s="350"/>
      <c r="C53" s="20"/>
      <c r="D53" s="20"/>
      <c r="E53" s="145"/>
      <c r="F53" s="145"/>
      <c r="G53" s="145"/>
      <c r="H53" s="145"/>
      <c r="I53" s="145"/>
      <c r="J53" s="145"/>
      <c r="K53" s="145"/>
      <c r="L53" s="145"/>
      <c r="M53" s="145"/>
    </row>
    <row r="54" spans="1:13" s="16" customFormat="1" ht="16.5" customHeight="1" x14ac:dyDescent="0.4">
      <c r="A54" s="349" t="s">
        <v>64</v>
      </c>
      <c r="B54" s="350"/>
      <c r="C54" s="20"/>
      <c r="D54" s="20"/>
      <c r="E54" s="145"/>
      <c r="F54" s="145"/>
      <c r="G54" s="145"/>
      <c r="H54" s="145"/>
      <c r="I54" s="145"/>
      <c r="J54" s="145"/>
      <c r="K54" s="145"/>
      <c r="L54" s="146"/>
      <c r="M54" s="145"/>
    </row>
    <row r="55" spans="1:13" s="16" customFormat="1" ht="17.25" x14ac:dyDescent="0.4">
      <c r="A55" s="353" t="s">
        <v>25</v>
      </c>
      <c r="B55" s="354"/>
      <c r="C55" s="23"/>
      <c r="D55" s="20"/>
      <c r="E55" s="145"/>
      <c r="F55" s="145"/>
      <c r="G55" s="145"/>
      <c r="H55" s="145"/>
      <c r="I55" s="145"/>
      <c r="J55" s="145"/>
      <c r="K55" s="145"/>
      <c r="L55" s="146"/>
      <c r="M55" s="145"/>
    </row>
    <row r="56" spans="1:13" s="16" customFormat="1" ht="17.25" x14ac:dyDescent="0.4">
      <c r="A56" s="364" t="s">
        <v>26</v>
      </c>
      <c r="B56" s="365"/>
      <c r="C56" s="24"/>
      <c r="D56" s="20"/>
      <c r="E56" s="145"/>
      <c r="F56" s="145"/>
      <c r="G56" s="147"/>
      <c r="H56" s="145"/>
      <c r="I56" s="145"/>
      <c r="J56" s="145"/>
      <c r="K56" s="145"/>
      <c r="L56" s="146"/>
      <c r="M56" s="145"/>
    </row>
    <row r="57" spans="1:13" s="16" customFormat="1" ht="17.25" x14ac:dyDescent="0.4">
      <c r="A57" s="380" t="s">
        <v>34</v>
      </c>
      <c r="B57" s="381"/>
      <c r="C57" s="84" t="s">
        <v>53</v>
      </c>
      <c r="D57" s="92">
        <v>45400</v>
      </c>
      <c r="E57" s="144">
        <v>0</v>
      </c>
      <c r="F57" s="144">
        <v>45400</v>
      </c>
      <c r="G57" s="144">
        <v>45000</v>
      </c>
      <c r="H57" s="148">
        <v>0</v>
      </c>
      <c r="I57" s="148">
        <v>0</v>
      </c>
      <c r="J57" s="148">
        <v>0</v>
      </c>
      <c r="K57" s="148">
        <v>0</v>
      </c>
      <c r="L57" s="148">
        <v>0</v>
      </c>
      <c r="M57" s="148">
        <v>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L74" s="36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43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43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43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43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49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38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43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43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43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43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49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38"/>
      <c r="L89" s="38"/>
      <c r="M89" s="55"/>
    </row>
    <row r="90" spans="1:13" ht="17.25" x14ac:dyDescent="0.4">
      <c r="A90" s="372" t="s">
        <v>247</v>
      </c>
      <c r="B90" s="373"/>
      <c r="C90" s="373"/>
      <c r="D90" s="57"/>
      <c r="E90" s="57"/>
      <c r="F90" s="58" t="s">
        <v>232</v>
      </c>
      <c r="G90" s="59"/>
      <c r="H90" s="59"/>
      <c r="I90" s="38"/>
      <c r="J90" s="38"/>
      <c r="K90" s="38"/>
      <c r="L90" s="38"/>
      <c r="M90" s="52"/>
    </row>
    <row r="91" spans="1:13" ht="17.25" x14ac:dyDescent="0.4">
      <c r="A91" s="60" t="s">
        <v>250</v>
      </c>
      <c r="B91" s="56"/>
      <c r="C91" s="56"/>
      <c r="D91" s="57"/>
      <c r="E91" s="57"/>
      <c r="F91" s="60" t="s">
        <v>248</v>
      </c>
      <c r="G91" s="56"/>
      <c r="H91" s="56"/>
      <c r="I91" s="38"/>
      <c r="J91" s="38"/>
      <c r="K91" s="38"/>
      <c r="L91" s="38"/>
      <c r="M91" s="52"/>
    </row>
    <row r="92" spans="1:13" ht="17.25" x14ac:dyDescent="0.4">
      <c r="A92" s="61" t="s">
        <v>217</v>
      </c>
      <c r="B92" s="57"/>
      <c r="C92" s="57"/>
      <c r="D92" s="57"/>
      <c r="E92" s="57"/>
      <c r="F92" s="58" t="s">
        <v>249</v>
      </c>
      <c r="G92" s="59"/>
      <c r="H92" s="59"/>
      <c r="I92" s="38"/>
      <c r="J92" s="38"/>
      <c r="K92" s="38"/>
      <c r="L92" s="38"/>
      <c r="M92" s="52"/>
    </row>
    <row r="93" spans="1:13" ht="18" thickBot="1" x14ac:dyDescent="0.45">
      <c r="A93" s="62" t="s">
        <v>351</v>
      </c>
      <c r="B93" s="63"/>
      <c r="C93" s="63"/>
      <c r="D93" s="63"/>
      <c r="E93" s="64"/>
      <c r="F93" s="62" t="s">
        <v>351</v>
      </c>
      <c r="G93" s="65"/>
      <c r="H93" s="65"/>
      <c r="I93" s="66"/>
      <c r="J93" s="66"/>
      <c r="K93" s="66"/>
      <c r="L93" s="66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43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43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43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73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76"/>
      <c r="L100" s="76"/>
      <c r="M100" s="55"/>
    </row>
    <row r="101" spans="1:13" ht="15" customHeight="1" x14ac:dyDescent="0.4">
      <c r="A101" s="372" t="s">
        <v>20</v>
      </c>
      <c r="B101" s="373"/>
      <c r="C101" s="373"/>
      <c r="D101" s="6"/>
      <c r="E101" s="6"/>
      <c r="F101" s="58" t="s">
        <v>22</v>
      </c>
      <c r="G101" s="59"/>
      <c r="H101" s="59"/>
      <c r="I101" s="38"/>
      <c r="J101" s="38"/>
      <c r="K101" s="38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38"/>
      <c r="L102" s="38"/>
      <c r="M102" s="52"/>
    </row>
    <row r="103" spans="1:13" ht="15" customHeight="1" x14ac:dyDescent="0.4">
      <c r="A103" s="372" t="s">
        <v>21</v>
      </c>
      <c r="B103" s="373"/>
      <c r="C103" s="373"/>
      <c r="D103" s="6"/>
      <c r="E103" s="6"/>
      <c r="F103" s="58" t="s">
        <v>23</v>
      </c>
      <c r="G103" s="59"/>
      <c r="H103" s="59"/>
      <c r="I103" s="38"/>
      <c r="J103" s="38"/>
      <c r="K103" s="38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38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49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38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38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38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38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38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38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38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38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38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38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38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38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38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38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38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11811023622047245" right="0.11811023622047245" top="0.15748031496062992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21"/>
  <sheetViews>
    <sheetView zoomScale="115" zoomScaleNormal="115" workbookViewId="0">
      <selection activeCell="A8" sqref="A8:XFD10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6.140625" style="2" customWidth="1"/>
    <col min="4" max="6" width="8.7109375" style="2" customWidth="1"/>
    <col min="7" max="8" width="8.28515625" style="2" customWidth="1"/>
    <col min="9" max="10" width="8.7109375" style="2" customWidth="1"/>
    <col min="11" max="11" width="8.7109375" style="95" customWidth="1"/>
    <col min="12" max="12" width="8.7109375" style="2" customWidth="1"/>
    <col min="13" max="13" width="8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4"/>
      <c r="B3" s="4"/>
      <c r="E3" s="5" t="s">
        <v>33</v>
      </c>
      <c r="F3" s="4"/>
      <c r="G3" s="4"/>
      <c r="H3" s="4"/>
      <c r="I3" s="4"/>
      <c r="J3" s="4"/>
      <c r="K3" s="157"/>
      <c r="L3" s="4"/>
      <c r="M3" s="4"/>
    </row>
    <row r="4" spans="1:31" ht="18" customHeight="1" x14ac:dyDescent="0.5">
      <c r="A4" s="4"/>
      <c r="B4" s="4"/>
      <c r="D4" s="80" t="s">
        <v>42</v>
      </c>
      <c r="E4" s="5" t="s">
        <v>251</v>
      </c>
      <c r="F4" s="4"/>
      <c r="G4" s="4"/>
      <c r="H4" s="4"/>
      <c r="I4" s="4"/>
      <c r="J4" s="4"/>
      <c r="K4" s="157"/>
      <c r="L4" s="4"/>
      <c r="M4" s="4"/>
    </row>
    <row r="5" spans="1:31" ht="17.25" x14ac:dyDescent="0.4">
      <c r="A5" s="6" t="s">
        <v>275</v>
      </c>
      <c r="B5" s="7" t="s">
        <v>3</v>
      </c>
      <c r="D5" s="8"/>
      <c r="E5" s="9"/>
      <c r="F5" s="10"/>
      <c r="G5" s="9"/>
      <c r="H5" s="9"/>
      <c r="I5" s="9"/>
      <c r="J5" s="9"/>
      <c r="K5" s="158" t="s">
        <v>29</v>
      </c>
      <c r="L5" s="9"/>
      <c r="M5" s="9"/>
    </row>
    <row r="6" spans="1:31" ht="17.25" customHeight="1" x14ac:dyDescent="0.4">
      <c r="A6" s="6" t="s">
        <v>218</v>
      </c>
      <c r="B6" s="6" t="s">
        <v>3</v>
      </c>
      <c r="D6" s="11"/>
      <c r="E6" s="9"/>
      <c r="G6" s="12"/>
      <c r="H6" s="9"/>
      <c r="I6" s="9"/>
      <c r="J6" s="9"/>
      <c r="K6" s="158" t="s">
        <v>350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59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60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21" customHeight="1" x14ac:dyDescent="0.4">
      <c r="A11" s="357" t="s">
        <v>65</v>
      </c>
      <c r="B11" s="358"/>
      <c r="C11" s="20"/>
      <c r="D11" s="20"/>
      <c r="E11" s="20"/>
      <c r="F11" s="20"/>
      <c r="G11" s="20"/>
      <c r="H11" s="20"/>
      <c r="I11" s="20"/>
      <c r="J11" s="20"/>
      <c r="K11" s="92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4.5" customHeight="1" x14ac:dyDescent="0.4">
      <c r="A12" s="368" t="s">
        <v>66</v>
      </c>
      <c r="B12" s="369"/>
      <c r="C12" s="20"/>
      <c r="D12" s="20"/>
      <c r="E12" s="20"/>
      <c r="F12" s="20"/>
      <c r="G12" s="20"/>
      <c r="H12" s="20"/>
      <c r="I12" s="20"/>
      <c r="J12" s="20"/>
      <c r="K12" s="92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37.5" customHeight="1" x14ac:dyDescent="0.4">
      <c r="A13" s="353" t="s">
        <v>67</v>
      </c>
      <c r="B13" s="354"/>
      <c r="C13" s="20"/>
      <c r="D13" s="20"/>
      <c r="E13" s="20"/>
      <c r="F13" s="20"/>
      <c r="G13" s="20"/>
      <c r="H13" s="20"/>
      <c r="I13" s="20"/>
      <c r="J13" s="20"/>
      <c r="K13" s="92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36" customHeight="1" x14ac:dyDescent="0.4">
      <c r="A14" s="353" t="s">
        <v>68</v>
      </c>
      <c r="B14" s="354"/>
      <c r="C14" s="20"/>
      <c r="D14" s="20"/>
      <c r="E14" s="20"/>
      <c r="F14" s="20"/>
      <c r="G14" s="20"/>
      <c r="H14" s="20"/>
      <c r="I14" s="20"/>
      <c r="J14" s="20"/>
      <c r="K14" s="92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06.5" customHeight="1" x14ac:dyDescent="0.4">
      <c r="A15" s="361" t="s">
        <v>252</v>
      </c>
      <c r="B15" s="363"/>
      <c r="C15" s="20"/>
      <c r="D15" s="20"/>
      <c r="E15" s="20"/>
      <c r="F15" s="20"/>
      <c r="G15" s="20"/>
      <c r="H15" s="20"/>
      <c r="I15" s="20"/>
      <c r="J15" s="20"/>
      <c r="K15" s="92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9.5" customHeight="1" x14ac:dyDescent="0.4">
      <c r="A16" s="351" t="s">
        <v>69</v>
      </c>
      <c r="B16" s="352"/>
      <c r="C16" s="20"/>
      <c r="D16" s="20"/>
      <c r="E16" s="20"/>
      <c r="F16" s="20"/>
      <c r="G16" s="20"/>
      <c r="H16" s="20"/>
      <c r="I16" s="20"/>
      <c r="J16" s="20"/>
      <c r="K16" s="92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03.5" customHeight="1" x14ac:dyDescent="0.4">
      <c r="A17" s="361" t="s">
        <v>253</v>
      </c>
      <c r="B17" s="362"/>
      <c r="C17" s="20"/>
      <c r="D17" s="20"/>
      <c r="E17" s="20"/>
      <c r="F17" s="20"/>
      <c r="G17" s="20"/>
      <c r="H17" s="20"/>
      <c r="I17" s="20"/>
      <c r="J17" s="20"/>
      <c r="K17" s="92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53" t="s">
        <v>70</v>
      </c>
      <c r="B18" s="354"/>
      <c r="C18" s="20"/>
      <c r="D18" s="20"/>
      <c r="E18" s="20"/>
      <c r="F18" s="20"/>
      <c r="G18" s="20"/>
      <c r="H18" s="20"/>
      <c r="I18" s="20"/>
      <c r="J18" s="20"/>
      <c r="K18" s="92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20"/>
      <c r="E19" s="20"/>
      <c r="F19" s="20"/>
      <c r="G19" s="20"/>
      <c r="H19" s="20"/>
      <c r="I19" s="20"/>
      <c r="J19" s="20"/>
      <c r="K19" s="92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20.25" customHeight="1" x14ac:dyDescent="0.4">
      <c r="A20" s="361" t="s">
        <v>254</v>
      </c>
      <c r="B20" s="362"/>
      <c r="C20" s="20"/>
      <c r="D20" s="20"/>
      <c r="E20" s="20"/>
      <c r="F20" s="20"/>
      <c r="G20" s="20"/>
      <c r="H20" s="20"/>
      <c r="I20" s="20"/>
      <c r="J20" s="20"/>
      <c r="K20" s="92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90" customHeight="1" x14ac:dyDescent="0.4">
      <c r="A21" s="385" t="s">
        <v>255</v>
      </c>
      <c r="B21" s="386"/>
      <c r="C21" s="20"/>
      <c r="D21" s="20"/>
      <c r="E21" s="20"/>
      <c r="F21" s="20"/>
      <c r="G21" s="20"/>
      <c r="H21" s="20"/>
      <c r="I21" s="20"/>
      <c r="J21" s="20"/>
      <c r="K21" s="92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03.5" customHeight="1" x14ac:dyDescent="0.4">
      <c r="A22" s="385" t="s">
        <v>256</v>
      </c>
      <c r="B22" s="386"/>
      <c r="C22" s="20"/>
      <c r="D22" s="20"/>
      <c r="E22" s="20"/>
      <c r="F22" s="20"/>
      <c r="G22" s="20"/>
      <c r="H22" s="20"/>
      <c r="I22" s="20"/>
      <c r="J22" s="20"/>
      <c r="K22" s="92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71</v>
      </c>
      <c r="B23" s="350"/>
      <c r="C23" s="20"/>
      <c r="D23" s="20"/>
      <c r="E23" s="20"/>
      <c r="F23" s="20"/>
      <c r="G23" s="20"/>
      <c r="H23" s="20"/>
      <c r="I23" s="20"/>
      <c r="J23" s="20"/>
      <c r="K23" s="92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9" t="s">
        <v>72</v>
      </c>
      <c r="B24" s="350"/>
      <c r="C24" s="137" t="s">
        <v>53</v>
      </c>
      <c r="D24" s="138">
        <v>80000</v>
      </c>
      <c r="E24" s="138">
        <f>+G24+I24+K24</f>
        <v>36897</v>
      </c>
      <c r="F24" s="138">
        <v>22200</v>
      </c>
      <c r="G24" s="138">
        <v>12080</v>
      </c>
      <c r="H24" s="138">
        <v>15900</v>
      </c>
      <c r="I24" s="138">
        <v>23822</v>
      </c>
      <c r="J24" s="138">
        <v>31000</v>
      </c>
      <c r="K24" s="138">
        <f>36897-G24-I24</f>
        <v>995</v>
      </c>
      <c r="L24" s="138">
        <v>10840</v>
      </c>
      <c r="M24" s="92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53" t="s">
        <v>2</v>
      </c>
      <c r="B25" s="354"/>
      <c r="C25" s="20"/>
      <c r="D25" s="20"/>
      <c r="E25" s="20"/>
      <c r="F25" s="20"/>
      <c r="G25" s="20"/>
      <c r="H25" s="20"/>
      <c r="I25" s="20"/>
      <c r="J25" s="20"/>
      <c r="K25" s="92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73</v>
      </c>
      <c r="B26" s="350"/>
      <c r="C26" s="20"/>
      <c r="D26" s="20"/>
      <c r="E26" s="20"/>
      <c r="F26" s="20"/>
      <c r="G26" s="20"/>
      <c r="H26" s="20"/>
      <c r="I26" s="20"/>
      <c r="J26" s="20"/>
      <c r="K26" s="92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74</v>
      </c>
      <c r="B27" s="350"/>
      <c r="C27" s="20"/>
      <c r="D27" s="20"/>
      <c r="E27" s="20"/>
      <c r="F27" s="20"/>
      <c r="G27" s="20"/>
      <c r="H27" s="20"/>
      <c r="I27" s="20"/>
      <c r="J27" s="20"/>
      <c r="K27" s="92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20"/>
      <c r="E28" s="20"/>
      <c r="F28" s="20"/>
      <c r="G28" s="20"/>
      <c r="H28" s="20"/>
      <c r="I28" s="20"/>
      <c r="J28" s="20"/>
      <c r="K28" s="92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20"/>
      <c r="E29" s="20"/>
      <c r="F29" s="20"/>
      <c r="G29" s="20"/>
      <c r="H29" s="20"/>
      <c r="I29" s="20"/>
      <c r="J29" s="20"/>
      <c r="K29" s="92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75</v>
      </c>
      <c r="B30" s="350"/>
      <c r="C30" s="20"/>
      <c r="D30" s="20"/>
      <c r="E30" s="20"/>
      <c r="F30" s="20"/>
      <c r="G30" s="20"/>
      <c r="H30" s="22"/>
      <c r="I30" s="20"/>
      <c r="J30" s="20"/>
      <c r="K30" s="92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76</v>
      </c>
      <c r="B31" s="350"/>
      <c r="C31" s="20"/>
      <c r="D31" s="20"/>
      <c r="E31" s="20"/>
      <c r="F31" s="20"/>
      <c r="G31" s="20"/>
      <c r="H31" s="22"/>
      <c r="I31" s="20"/>
      <c r="J31" s="20"/>
      <c r="K31" s="92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20"/>
      <c r="E32" s="20"/>
      <c r="F32" s="20"/>
      <c r="G32" s="20"/>
      <c r="H32" s="22"/>
      <c r="I32" s="20"/>
      <c r="J32" s="20"/>
      <c r="K32" s="92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24"/>
      <c r="E33" s="24"/>
      <c r="F33" s="24"/>
      <c r="G33" s="25"/>
      <c r="H33" s="26"/>
      <c r="I33" s="24"/>
      <c r="J33" s="24"/>
      <c r="K33" s="161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162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162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60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36" customHeight="1" x14ac:dyDescent="0.4">
      <c r="A41" s="368" t="s">
        <v>77</v>
      </c>
      <c r="B41" s="369"/>
      <c r="C41" s="20"/>
      <c r="D41" s="20"/>
      <c r="E41" s="20"/>
      <c r="F41" s="20"/>
      <c r="G41" s="20"/>
      <c r="H41" s="20"/>
      <c r="I41" s="20"/>
      <c r="J41" s="20"/>
      <c r="K41" s="92"/>
      <c r="L41" s="20"/>
      <c r="M41" s="20"/>
    </row>
    <row r="42" spans="1:31" s="16" customFormat="1" ht="17.25" x14ac:dyDescent="0.4">
      <c r="A42" s="353" t="s">
        <v>16</v>
      </c>
      <c r="B42" s="354"/>
      <c r="C42" s="20"/>
      <c r="D42" s="20"/>
      <c r="E42" s="20"/>
      <c r="F42" s="20"/>
      <c r="G42" s="20"/>
      <c r="H42" s="20"/>
      <c r="I42" s="20"/>
      <c r="J42" s="20"/>
      <c r="K42" s="92"/>
      <c r="L42" s="20"/>
      <c r="M42" s="20"/>
    </row>
    <row r="43" spans="1:31" s="16" customFormat="1" ht="17.25" customHeight="1" x14ac:dyDescent="0.4">
      <c r="A43" s="353" t="s">
        <v>254</v>
      </c>
      <c r="B43" s="354"/>
      <c r="C43" s="20"/>
      <c r="D43" s="20"/>
      <c r="E43" s="20"/>
      <c r="F43" s="20"/>
      <c r="G43" s="20"/>
      <c r="H43" s="20"/>
      <c r="I43" s="20"/>
      <c r="J43" s="20"/>
      <c r="K43" s="92"/>
      <c r="L43" s="20"/>
      <c r="M43" s="20"/>
    </row>
    <row r="44" spans="1:31" ht="90" customHeight="1" x14ac:dyDescent="0.4">
      <c r="A44" s="385" t="s">
        <v>255</v>
      </c>
      <c r="B44" s="386"/>
      <c r="C44" s="20"/>
      <c r="D44" s="20"/>
      <c r="E44" s="20"/>
      <c r="F44" s="20"/>
      <c r="G44" s="20"/>
      <c r="H44" s="20"/>
      <c r="I44" s="20"/>
      <c r="J44" s="20"/>
      <c r="K44" s="92"/>
      <c r="L44" s="20"/>
      <c r="M44" s="20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103.5" customHeight="1" x14ac:dyDescent="0.4">
      <c r="A45" s="385" t="s">
        <v>256</v>
      </c>
      <c r="B45" s="386"/>
      <c r="C45" s="20"/>
      <c r="D45" s="20"/>
      <c r="E45" s="20"/>
      <c r="F45" s="20"/>
      <c r="G45" s="20"/>
      <c r="H45" s="20"/>
      <c r="I45" s="20"/>
      <c r="J45" s="20"/>
      <c r="K45" s="92"/>
      <c r="L45" s="20"/>
      <c r="M45" s="20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17.25" x14ac:dyDescent="0.4">
      <c r="A46" s="349" t="s">
        <v>71</v>
      </c>
      <c r="B46" s="350"/>
      <c r="C46" s="20"/>
      <c r="D46" s="20"/>
      <c r="E46" s="20"/>
      <c r="F46" s="20"/>
      <c r="G46" s="20"/>
      <c r="H46" s="20"/>
      <c r="I46" s="20"/>
      <c r="J46" s="20"/>
      <c r="K46" s="92"/>
      <c r="L46" s="20"/>
      <c r="M46" s="20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ht="18.75" x14ac:dyDescent="0.45">
      <c r="A47" s="349" t="s">
        <v>72</v>
      </c>
      <c r="B47" s="350"/>
      <c r="C47" s="137" t="s">
        <v>53</v>
      </c>
      <c r="D47" s="138">
        <v>80000</v>
      </c>
      <c r="E47" s="138">
        <f>+G47+I47+K47</f>
        <v>37725</v>
      </c>
      <c r="F47" s="138">
        <v>22200</v>
      </c>
      <c r="G47" s="138">
        <v>12080</v>
      </c>
      <c r="H47" s="138">
        <v>15900</v>
      </c>
      <c r="I47" s="138">
        <v>24871</v>
      </c>
      <c r="J47" s="138">
        <v>31000</v>
      </c>
      <c r="K47" s="138">
        <v>774</v>
      </c>
      <c r="L47" s="138">
        <v>10840</v>
      </c>
      <c r="M47" s="329">
        <v>0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s="16" customFormat="1" ht="17.25" x14ac:dyDescent="0.4">
      <c r="A48" s="353" t="s">
        <v>2</v>
      </c>
      <c r="B48" s="354"/>
      <c r="C48" s="20"/>
      <c r="D48" s="20"/>
      <c r="E48" s="20"/>
      <c r="F48" s="20"/>
      <c r="G48" s="20"/>
      <c r="H48" s="20"/>
      <c r="I48" s="20"/>
      <c r="J48" s="20"/>
      <c r="K48" s="92"/>
      <c r="L48" s="20"/>
      <c r="M48" s="20"/>
    </row>
    <row r="49" spans="1:13" s="16" customFormat="1" ht="17.25" customHeight="1" x14ac:dyDescent="0.4">
      <c r="A49" s="349" t="s">
        <v>73</v>
      </c>
      <c r="B49" s="350"/>
      <c r="C49" s="20"/>
      <c r="D49" s="20"/>
      <c r="E49" s="20"/>
      <c r="F49" s="20"/>
      <c r="G49" s="20"/>
      <c r="H49" s="20"/>
      <c r="I49" s="20"/>
      <c r="J49" s="20"/>
      <c r="K49" s="92"/>
      <c r="L49" s="21"/>
      <c r="M49" s="20"/>
    </row>
    <row r="50" spans="1:13" s="16" customFormat="1" ht="17.25" customHeight="1" x14ac:dyDescent="0.4">
      <c r="A50" s="349" t="s">
        <v>74</v>
      </c>
      <c r="B50" s="350"/>
      <c r="C50" s="20"/>
      <c r="D50" s="20"/>
      <c r="E50" s="20"/>
      <c r="F50" s="20"/>
      <c r="G50" s="20"/>
      <c r="H50" s="20"/>
      <c r="I50" s="20"/>
      <c r="J50" s="20"/>
      <c r="K50" s="92"/>
      <c r="L50" s="21"/>
      <c r="M50" s="20"/>
    </row>
    <row r="51" spans="1:13" s="16" customFormat="1" ht="17.25" x14ac:dyDescent="0.4">
      <c r="A51" s="353" t="s">
        <v>40</v>
      </c>
      <c r="B51" s="354"/>
      <c r="C51" s="20"/>
      <c r="D51" s="20"/>
      <c r="E51" s="20"/>
      <c r="F51" s="20"/>
      <c r="G51" s="20"/>
      <c r="H51" s="20"/>
      <c r="I51" s="20"/>
      <c r="J51" s="20"/>
      <c r="K51" s="92"/>
      <c r="L51" s="20"/>
      <c r="M51" s="20"/>
    </row>
    <row r="52" spans="1:13" s="16" customFormat="1" ht="17.25" x14ac:dyDescent="0.4">
      <c r="A52" s="353" t="s">
        <v>24</v>
      </c>
      <c r="B52" s="354"/>
      <c r="C52" s="20"/>
      <c r="D52" s="20"/>
      <c r="E52" s="20"/>
      <c r="F52" s="20"/>
      <c r="G52" s="20"/>
      <c r="H52" s="20"/>
      <c r="I52" s="20"/>
      <c r="J52" s="20"/>
      <c r="K52" s="92"/>
      <c r="L52" s="21"/>
      <c r="M52" s="20"/>
    </row>
    <row r="53" spans="1:13" s="16" customFormat="1" ht="16.5" customHeight="1" x14ac:dyDescent="0.4">
      <c r="A53" s="349" t="s">
        <v>75</v>
      </c>
      <c r="B53" s="350"/>
      <c r="C53" s="20"/>
      <c r="D53" s="20"/>
      <c r="E53" s="20"/>
      <c r="F53" s="20"/>
      <c r="G53" s="20"/>
      <c r="H53" s="20"/>
      <c r="I53" s="20"/>
      <c r="J53" s="20"/>
      <c r="K53" s="92"/>
      <c r="L53" s="20"/>
      <c r="M53" s="20"/>
    </row>
    <row r="54" spans="1:13" s="16" customFormat="1" ht="16.5" customHeight="1" x14ac:dyDescent="0.4">
      <c r="A54" s="349" t="s">
        <v>76</v>
      </c>
      <c r="B54" s="350"/>
      <c r="C54" s="20"/>
      <c r="D54" s="20"/>
      <c r="E54" s="20"/>
      <c r="F54" s="20"/>
      <c r="G54" s="20"/>
      <c r="H54" s="20"/>
      <c r="I54" s="20"/>
      <c r="J54" s="20"/>
      <c r="K54" s="92"/>
      <c r="L54" s="21"/>
      <c r="M54" s="20"/>
    </row>
    <row r="55" spans="1:13" s="16" customFormat="1" ht="17.25" x14ac:dyDescent="0.4">
      <c r="A55" s="353" t="s">
        <v>25</v>
      </c>
      <c r="B55" s="354"/>
      <c r="C55" s="23"/>
      <c r="D55" s="20"/>
      <c r="E55" s="20"/>
      <c r="F55" s="20"/>
      <c r="G55" s="20"/>
      <c r="H55" s="20"/>
      <c r="I55" s="20"/>
      <c r="J55" s="20"/>
      <c r="K55" s="92"/>
      <c r="L55" s="21"/>
      <c r="M55" s="20"/>
    </row>
    <row r="56" spans="1:13" s="16" customFormat="1" ht="17.25" x14ac:dyDescent="0.4">
      <c r="A56" s="364" t="s">
        <v>26</v>
      </c>
      <c r="B56" s="365"/>
      <c r="C56" s="24"/>
      <c r="D56" s="20"/>
      <c r="E56" s="20"/>
      <c r="F56" s="20"/>
      <c r="H56" s="20"/>
      <c r="I56" s="20"/>
      <c r="J56" s="20"/>
      <c r="K56" s="92"/>
      <c r="L56" s="21"/>
      <c r="M56" s="20"/>
    </row>
    <row r="57" spans="1:13" s="16" customFormat="1" ht="17.25" x14ac:dyDescent="0.4">
      <c r="A57" s="380" t="s">
        <v>34</v>
      </c>
      <c r="B57" s="381"/>
      <c r="C57" s="137" t="s">
        <v>53</v>
      </c>
      <c r="D57" s="138">
        <v>80000</v>
      </c>
      <c r="E57" s="138">
        <f>+G57+I57+K57</f>
        <v>36897</v>
      </c>
      <c r="F57" s="138">
        <v>22200</v>
      </c>
      <c r="G57" s="138">
        <v>12080</v>
      </c>
      <c r="H57" s="138">
        <v>15900</v>
      </c>
      <c r="I57" s="138">
        <v>23822</v>
      </c>
      <c r="J57" s="138">
        <v>31000</v>
      </c>
      <c r="K57" s="138">
        <f>36897-G57-I57</f>
        <v>995</v>
      </c>
      <c r="L57" s="138">
        <v>10840</v>
      </c>
      <c r="M57" s="92"/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L74" s="36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163"/>
      <c r="L76" s="39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164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164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164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164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165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166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164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164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164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164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165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166"/>
      <c r="L89" s="38"/>
      <c r="M89" s="55"/>
    </row>
    <row r="90" spans="1:13" ht="17.25" x14ac:dyDescent="0.4">
      <c r="A90" s="372" t="s">
        <v>257</v>
      </c>
      <c r="B90" s="373"/>
      <c r="C90" s="373"/>
      <c r="D90" s="57"/>
      <c r="E90" s="57"/>
      <c r="F90" s="58" t="s">
        <v>232</v>
      </c>
      <c r="G90" s="59"/>
      <c r="H90" s="59"/>
      <c r="I90" s="38"/>
      <c r="J90" s="38"/>
      <c r="K90" s="166"/>
      <c r="L90" s="38"/>
      <c r="M90" s="52"/>
    </row>
    <row r="91" spans="1:13" ht="17.25" x14ac:dyDescent="0.4">
      <c r="A91" s="60" t="s">
        <v>258</v>
      </c>
      <c r="B91" s="56"/>
      <c r="C91" s="56"/>
      <c r="D91" s="57"/>
      <c r="E91" s="57"/>
      <c r="F91" s="60" t="s">
        <v>248</v>
      </c>
      <c r="G91" s="56"/>
      <c r="H91" s="56"/>
      <c r="I91" s="38"/>
      <c r="J91" s="38"/>
      <c r="K91" s="166"/>
      <c r="L91" s="38"/>
      <c r="M91" s="52"/>
    </row>
    <row r="92" spans="1:13" ht="17.25" x14ac:dyDescent="0.4">
      <c r="A92" s="61" t="s">
        <v>113</v>
      </c>
      <c r="B92" s="57"/>
      <c r="C92" s="57"/>
      <c r="D92" s="57"/>
      <c r="E92" s="57"/>
      <c r="F92" s="58" t="s">
        <v>249</v>
      </c>
      <c r="G92" s="59"/>
      <c r="H92" s="59"/>
      <c r="I92" s="38"/>
      <c r="J92" s="38"/>
      <c r="K92" s="166"/>
      <c r="L92" s="38"/>
      <c r="M92" s="52"/>
    </row>
    <row r="93" spans="1:13" ht="18" thickBot="1" x14ac:dyDescent="0.45">
      <c r="A93" s="62" t="s">
        <v>351</v>
      </c>
      <c r="B93" s="63"/>
      <c r="C93" s="63"/>
      <c r="D93" s="63"/>
      <c r="E93" s="64"/>
      <c r="F93" s="62" t="s">
        <v>351</v>
      </c>
      <c r="G93" s="65"/>
      <c r="H93" s="65"/>
      <c r="I93" s="66"/>
      <c r="J93" s="66"/>
      <c r="K93" s="167"/>
      <c r="L93" s="66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164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164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164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164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168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169"/>
      <c r="L100" s="76"/>
      <c r="M100" s="55"/>
    </row>
    <row r="101" spans="1:13" ht="15" customHeight="1" x14ac:dyDescent="0.4">
      <c r="A101" s="372" t="s">
        <v>20</v>
      </c>
      <c r="B101" s="373"/>
      <c r="C101" s="373"/>
      <c r="D101" s="6"/>
      <c r="E101" s="6"/>
      <c r="F101" s="58" t="s">
        <v>22</v>
      </c>
      <c r="G101" s="59"/>
      <c r="H101" s="59"/>
      <c r="I101" s="38"/>
      <c r="J101" s="38"/>
      <c r="K101" s="166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166"/>
      <c r="L102" s="38"/>
      <c r="M102" s="52"/>
    </row>
    <row r="103" spans="1:13" ht="15" customHeight="1" x14ac:dyDescent="0.4">
      <c r="A103" s="372" t="s">
        <v>21</v>
      </c>
      <c r="B103" s="373"/>
      <c r="C103" s="373"/>
      <c r="D103" s="6"/>
      <c r="E103" s="6"/>
      <c r="F103" s="58" t="s">
        <v>23</v>
      </c>
      <c r="G103" s="59"/>
      <c r="H103" s="59"/>
      <c r="I103" s="38"/>
      <c r="J103" s="38"/>
      <c r="K103" s="166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166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165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166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166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166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166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166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166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166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166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166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166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166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166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166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166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166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11811023622047245" right="0.11811023622047245" top="0.15748031496062992" bottom="0.15748031496062992" header="0.31496062992125984" footer="0.31496062992125984"/>
  <pageSetup paperSize="9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38"/>
  <sheetViews>
    <sheetView topLeftCell="A10" zoomScaleNormal="100" workbookViewId="0">
      <pane ySplit="10" topLeftCell="A101" activePane="bottomLeft" state="frozen"/>
      <selection activeCell="A10" sqref="A10"/>
      <selection pane="bottomLeft" activeCell="A110" sqref="A110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4"/>
      <c r="B3" s="4"/>
      <c r="E3" s="5" t="s">
        <v>33</v>
      </c>
      <c r="F3" s="4"/>
      <c r="G3" s="4"/>
      <c r="H3" s="4"/>
      <c r="I3" s="4"/>
      <c r="J3" s="4"/>
      <c r="K3" s="4"/>
      <c r="L3" s="4"/>
      <c r="M3" s="4"/>
    </row>
    <row r="4" spans="1:31" ht="18" customHeight="1" x14ac:dyDescent="0.5">
      <c r="A4" s="4"/>
      <c r="B4" s="4"/>
      <c r="D4" s="80" t="s">
        <v>42</v>
      </c>
      <c r="E4" s="5" t="s">
        <v>251</v>
      </c>
      <c r="F4" s="4"/>
      <c r="G4" s="4"/>
      <c r="H4" s="4"/>
      <c r="I4" s="4"/>
      <c r="J4" s="4"/>
      <c r="K4" s="4"/>
      <c r="L4" s="4"/>
      <c r="M4" s="4"/>
    </row>
    <row r="5" spans="1:31" ht="17.25" x14ac:dyDescent="0.4">
      <c r="A5" s="6" t="s">
        <v>275</v>
      </c>
      <c r="B5" s="7" t="s">
        <v>3</v>
      </c>
      <c r="D5" s="8"/>
      <c r="E5" s="9"/>
      <c r="F5" s="10"/>
      <c r="G5" s="9"/>
      <c r="H5" s="9"/>
      <c r="I5" s="9"/>
      <c r="J5" s="9"/>
      <c r="K5" s="10" t="s">
        <v>29</v>
      </c>
      <c r="L5" s="9"/>
      <c r="M5" s="9"/>
    </row>
    <row r="6" spans="1:31" ht="17.25" customHeight="1" x14ac:dyDescent="0.4">
      <c r="A6" s="6" t="s">
        <v>218</v>
      </c>
      <c r="B6" s="6" t="s">
        <v>3</v>
      </c>
      <c r="D6" s="11"/>
      <c r="E6" s="9"/>
      <c r="G6" s="12"/>
      <c r="H6" s="9"/>
      <c r="I6" s="9"/>
      <c r="J6" s="9"/>
      <c r="K6" s="10" t="s">
        <v>44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3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16.5" customHeight="1" x14ac:dyDescent="0.5">
      <c r="A10" s="1"/>
      <c r="B10" s="1"/>
      <c r="C10" s="1"/>
      <c r="D10" s="1"/>
      <c r="E10" s="1"/>
      <c r="F10" s="1"/>
      <c r="G10" s="1"/>
      <c r="K10" s="95"/>
      <c r="M10" s="3" t="s">
        <v>14</v>
      </c>
    </row>
    <row r="11" spans="1:31" ht="21.75" x14ac:dyDescent="0.5">
      <c r="A11" s="333" t="s">
        <v>41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</row>
    <row r="12" spans="1:31" ht="18.75" customHeight="1" x14ac:dyDescent="0.5">
      <c r="A12" s="155"/>
      <c r="B12" s="155"/>
      <c r="E12" s="5" t="s">
        <v>33</v>
      </c>
      <c r="F12" s="155"/>
      <c r="G12" s="155"/>
      <c r="H12" s="155"/>
      <c r="I12" s="155"/>
      <c r="J12" s="155"/>
      <c r="K12" s="157"/>
      <c r="L12" s="155"/>
      <c r="M12" s="155"/>
    </row>
    <row r="13" spans="1:31" ht="18" customHeight="1" x14ac:dyDescent="0.5">
      <c r="A13" s="155"/>
      <c r="B13" s="155"/>
      <c r="D13" s="80" t="s">
        <v>42</v>
      </c>
      <c r="E13" s="5" t="s">
        <v>251</v>
      </c>
      <c r="F13" s="155"/>
      <c r="G13" s="155"/>
      <c r="H13" s="155"/>
      <c r="I13" s="155"/>
      <c r="J13" s="155"/>
      <c r="K13" s="157"/>
      <c r="L13" s="155"/>
      <c r="M13" s="155"/>
    </row>
    <row r="14" spans="1:31" ht="17.25" x14ac:dyDescent="0.4">
      <c r="A14" s="6" t="s">
        <v>275</v>
      </c>
      <c r="B14" s="7" t="s">
        <v>3</v>
      </c>
      <c r="D14" s="8"/>
      <c r="E14" s="9"/>
      <c r="F14" s="10"/>
      <c r="G14" s="9"/>
      <c r="H14" s="9"/>
      <c r="I14" s="9"/>
      <c r="J14" s="9"/>
      <c r="K14" s="158" t="s">
        <v>29</v>
      </c>
      <c r="L14" s="9"/>
      <c r="M14" s="9"/>
    </row>
    <row r="15" spans="1:31" ht="17.25" customHeight="1" x14ac:dyDescent="0.4">
      <c r="A15" s="6" t="s">
        <v>218</v>
      </c>
      <c r="B15" s="6" t="s">
        <v>3</v>
      </c>
      <c r="D15" s="11"/>
      <c r="E15" s="9"/>
      <c r="G15" s="12"/>
      <c r="H15" s="9"/>
      <c r="I15" s="9"/>
      <c r="J15" s="9"/>
      <c r="K15" s="158" t="s">
        <v>350</v>
      </c>
      <c r="L15" s="9"/>
      <c r="M15" s="9"/>
    </row>
    <row r="16" spans="1:31" ht="14.25" customHeight="1" x14ac:dyDescent="0.4">
      <c r="A16" s="10"/>
      <c r="B16" s="9"/>
      <c r="C16" s="9"/>
      <c r="D16" s="9"/>
      <c r="E16" s="9"/>
      <c r="F16" s="9"/>
      <c r="G16" s="9"/>
      <c r="I16" s="9"/>
      <c r="J16" s="9"/>
      <c r="K16" s="159"/>
      <c r="L16" s="9"/>
      <c r="M16" s="14" t="s">
        <v>4</v>
      </c>
    </row>
    <row r="17" spans="1:31" s="17" customFormat="1" ht="17.25" x14ac:dyDescent="0.35">
      <c r="A17" s="334" t="s">
        <v>39</v>
      </c>
      <c r="B17" s="335"/>
      <c r="C17" s="336" t="s">
        <v>0</v>
      </c>
      <c r="D17" s="338" t="s">
        <v>1</v>
      </c>
      <c r="E17" s="338"/>
      <c r="F17" s="339" t="s">
        <v>12</v>
      </c>
      <c r="G17" s="340"/>
      <c r="H17" s="339" t="s">
        <v>11</v>
      </c>
      <c r="I17" s="340"/>
      <c r="J17" s="339" t="s">
        <v>10</v>
      </c>
      <c r="K17" s="340"/>
      <c r="L17" s="339" t="s">
        <v>9</v>
      </c>
      <c r="M17" s="34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17" customFormat="1" ht="17.25" x14ac:dyDescent="0.4">
      <c r="A18" s="347" t="s">
        <v>19</v>
      </c>
      <c r="B18" s="348"/>
      <c r="C18" s="337"/>
      <c r="D18" s="338"/>
      <c r="E18" s="338"/>
      <c r="F18" s="341"/>
      <c r="G18" s="342"/>
      <c r="H18" s="341"/>
      <c r="I18" s="342"/>
      <c r="J18" s="341"/>
      <c r="K18" s="342"/>
      <c r="L18" s="341"/>
      <c r="M18" s="342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17" customFormat="1" ht="17.25" x14ac:dyDescent="0.4">
      <c r="A19" s="355" t="s">
        <v>27</v>
      </c>
      <c r="B19" s="356"/>
      <c r="C19" s="18"/>
      <c r="D19" s="156" t="s">
        <v>7</v>
      </c>
      <c r="E19" s="156" t="s">
        <v>8</v>
      </c>
      <c r="F19" s="19" t="s">
        <v>7</v>
      </c>
      <c r="G19" s="19" t="s">
        <v>8</v>
      </c>
      <c r="H19" s="19" t="s">
        <v>7</v>
      </c>
      <c r="I19" s="19" t="s">
        <v>8</v>
      </c>
      <c r="J19" s="19" t="s">
        <v>7</v>
      </c>
      <c r="K19" s="160" t="s">
        <v>8</v>
      </c>
      <c r="L19" s="19" t="s">
        <v>7</v>
      </c>
      <c r="M19" s="156" t="s">
        <v>8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7" t="s">
        <v>78</v>
      </c>
      <c r="B20" s="358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33.75" customHeight="1" x14ac:dyDescent="0.4">
      <c r="A21" s="368" t="s">
        <v>79</v>
      </c>
      <c r="B21" s="36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53" t="s">
        <v>38</v>
      </c>
      <c r="B22" s="354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53" t="s">
        <v>80</v>
      </c>
      <c r="B23" s="354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73.5" customHeight="1" x14ac:dyDescent="0.4">
      <c r="A24" s="351" t="s">
        <v>259</v>
      </c>
      <c r="B24" s="38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33.75" customHeight="1" x14ac:dyDescent="0.4">
      <c r="A25" s="353" t="s">
        <v>81</v>
      </c>
      <c r="B25" s="354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70.5" customHeight="1" x14ac:dyDescent="0.4">
      <c r="A26" s="351" t="s">
        <v>259</v>
      </c>
      <c r="B26" s="38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53" t="s">
        <v>82</v>
      </c>
      <c r="B27" s="354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16</v>
      </c>
      <c r="B28" s="354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254</v>
      </c>
      <c r="B29" s="354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68.25" customHeight="1" x14ac:dyDescent="0.4">
      <c r="A30" s="382" t="s">
        <v>260</v>
      </c>
      <c r="B30" s="383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04.25" customHeight="1" x14ac:dyDescent="0.4">
      <c r="A31" s="382" t="s">
        <v>261</v>
      </c>
      <c r="B31" s="383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71</v>
      </c>
      <c r="B32" s="35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49" t="s">
        <v>83</v>
      </c>
      <c r="B33" s="350"/>
      <c r="C33" s="93" t="s">
        <v>53</v>
      </c>
      <c r="D33" s="92">
        <v>100000</v>
      </c>
      <c r="E33" s="92">
        <v>100000</v>
      </c>
      <c r="F33" s="92">
        <v>0</v>
      </c>
      <c r="G33" s="96">
        <v>0</v>
      </c>
      <c r="H33" s="92">
        <v>42750</v>
      </c>
      <c r="I33" s="92">
        <v>30034</v>
      </c>
      <c r="J33" s="92">
        <v>37450</v>
      </c>
      <c r="K33" s="92">
        <f>30034-I33</f>
        <v>0</v>
      </c>
      <c r="L33" s="92">
        <v>6850</v>
      </c>
      <c r="M33" s="92">
        <v>69926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353" t="s">
        <v>2</v>
      </c>
      <c r="B34" s="354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7.25" customHeight="1" x14ac:dyDescent="0.4">
      <c r="A35" s="349" t="s">
        <v>266</v>
      </c>
      <c r="B35" s="350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customHeight="1" x14ac:dyDescent="0.4">
      <c r="A36" s="349" t="s">
        <v>269</v>
      </c>
      <c r="B36" s="350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35.25" customHeight="1" x14ac:dyDescent="0.4">
      <c r="A37" s="382" t="s">
        <v>267</v>
      </c>
      <c r="B37" s="383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0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36" customHeight="1" x14ac:dyDescent="0.4">
      <c r="A38" s="349" t="s">
        <v>268</v>
      </c>
      <c r="B38" s="350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7.25" x14ac:dyDescent="0.4">
      <c r="A39" s="353" t="s">
        <v>40</v>
      </c>
      <c r="B39" s="354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3" t="s">
        <v>24</v>
      </c>
      <c r="B40" s="354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0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33.75" customHeight="1" x14ac:dyDescent="0.4">
      <c r="A41" s="349" t="s">
        <v>263</v>
      </c>
      <c r="B41" s="350"/>
      <c r="C41" s="20"/>
      <c r="D41" s="20"/>
      <c r="E41" s="20"/>
      <c r="F41" s="20"/>
      <c r="G41" s="20"/>
      <c r="H41" s="22"/>
      <c r="I41" s="20"/>
      <c r="J41" s="20"/>
      <c r="K41" s="20"/>
      <c r="L41" s="20"/>
      <c r="M41" s="2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17.25" x14ac:dyDescent="0.4">
      <c r="A42" s="349" t="s">
        <v>262</v>
      </c>
      <c r="B42" s="350"/>
      <c r="C42" s="20"/>
      <c r="D42" s="20"/>
      <c r="E42" s="20"/>
      <c r="F42" s="20"/>
      <c r="G42" s="20"/>
      <c r="H42" s="22"/>
      <c r="I42" s="20"/>
      <c r="J42" s="20"/>
      <c r="K42" s="20"/>
      <c r="L42" s="21"/>
      <c r="M42" s="20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ht="33.75" customHeight="1" x14ac:dyDescent="0.4">
      <c r="A43" s="382" t="s">
        <v>264</v>
      </c>
      <c r="B43" s="383"/>
      <c r="C43" s="23"/>
      <c r="D43" s="20"/>
      <c r="E43" s="20"/>
      <c r="F43" s="20"/>
      <c r="G43" s="20"/>
      <c r="H43" s="22"/>
      <c r="I43" s="20"/>
      <c r="J43" s="20"/>
      <c r="K43" s="20"/>
      <c r="L43" s="21"/>
      <c r="M43" s="20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ht="36" customHeight="1" x14ac:dyDescent="0.4">
      <c r="A44" s="349" t="s">
        <v>265</v>
      </c>
      <c r="B44" s="350"/>
      <c r="C44" s="23"/>
      <c r="D44" s="20"/>
      <c r="E44" s="20"/>
      <c r="F44" s="20"/>
      <c r="G44" s="20"/>
      <c r="H44" s="22"/>
      <c r="I44" s="20"/>
      <c r="J44" s="20"/>
      <c r="K44" s="20"/>
      <c r="L44" s="21"/>
      <c r="M44" s="20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17.25" x14ac:dyDescent="0.4">
      <c r="A45" s="353" t="s">
        <v>25</v>
      </c>
      <c r="B45" s="354"/>
      <c r="C45" s="23"/>
      <c r="D45" s="20"/>
      <c r="E45" s="20"/>
      <c r="F45" s="20"/>
      <c r="G45" s="20"/>
      <c r="H45" s="22"/>
      <c r="I45" s="20"/>
      <c r="J45" s="20"/>
      <c r="K45" s="20"/>
      <c r="L45" s="21"/>
      <c r="M45" s="20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17.25" x14ac:dyDescent="0.4">
      <c r="A46" s="364" t="s">
        <v>26</v>
      </c>
      <c r="B46" s="365"/>
      <c r="C46" s="24"/>
      <c r="D46" s="24"/>
      <c r="E46" s="24"/>
      <c r="F46" s="24"/>
      <c r="G46" s="25"/>
      <c r="H46" s="26"/>
      <c r="I46" s="24"/>
      <c r="J46" s="24"/>
      <c r="K46" s="24"/>
      <c r="L46" s="27"/>
      <c r="M46" s="24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ht="17.25" x14ac:dyDescent="0.4">
      <c r="A47" s="28"/>
      <c r="B47" s="28"/>
      <c r="C47" s="29"/>
      <c r="D47" s="29"/>
      <c r="E47" s="29"/>
      <c r="F47" s="29"/>
      <c r="G47" s="29"/>
      <c r="H47" s="29"/>
      <c r="I47" s="29"/>
      <c r="J47" s="29"/>
      <c r="K47" s="367" t="s">
        <v>5</v>
      </c>
      <c r="L47" s="367"/>
      <c r="M47" s="367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ht="21.75" x14ac:dyDescent="0.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6"/>
      <c r="M48" s="31" t="s">
        <v>14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ht="17.25" x14ac:dyDescent="0.4">
      <c r="A49" s="366" t="s">
        <v>6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66"/>
      <c r="L49" s="366"/>
      <c r="M49" s="36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ht="17.25" x14ac:dyDescent="0.4">
      <c r="A50" s="30"/>
      <c r="B50" s="30"/>
      <c r="C50" s="30"/>
      <c r="D50" s="32"/>
      <c r="E50" s="32"/>
      <c r="F50" s="30"/>
      <c r="G50" s="30"/>
      <c r="H50" s="30"/>
      <c r="I50" s="30"/>
      <c r="J50" s="30"/>
      <c r="K50" s="30"/>
      <c r="L50" s="30"/>
      <c r="M50" s="33" t="s">
        <v>4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ht="16.5" customHeight="1" x14ac:dyDescent="0.35">
      <c r="A51" s="334" t="s">
        <v>18</v>
      </c>
      <c r="B51" s="335"/>
      <c r="C51" s="336" t="s">
        <v>0</v>
      </c>
      <c r="D51" s="338" t="s">
        <v>1</v>
      </c>
      <c r="E51" s="338"/>
      <c r="F51" s="339" t="s">
        <v>12</v>
      </c>
      <c r="G51" s="340"/>
      <c r="H51" s="339" t="s">
        <v>11</v>
      </c>
      <c r="I51" s="340"/>
      <c r="J51" s="339" t="s">
        <v>10</v>
      </c>
      <c r="K51" s="340"/>
      <c r="L51" s="339" t="s">
        <v>9</v>
      </c>
      <c r="M51" s="340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ht="16.5" customHeight="1" x14ac:dyDescent="0.4">
      <c r="A52" s="347" t="s">
        <v>19</v>
      </c>
      <c r="B52" s="348"/>
      <c r="C52" s="337"/>
      <c r="D52" s="338"/>
      <c r="E52" s="338"/>
      <c r="F52" s="341"/>
      <c r="G52" s="342"/>
      <c r="H52" s="341"/>
      <c r="I52" s="342"/>
      <c r="J52" s="341"/>
      <c r="K52" s="342"/>
      <c r="L52" s="341"/>
      <c r="M52" s="342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ht="17.25" x14ac:dyDescent="0.4">
      <c r="A53" s="355" t="s">
        <v>27</v>
      </c>
      <c r="B53" s="356"/>
      <c r="C53" s="18"/>
      <c r="D53" s="15" t="s">
        <v>7</v>
      </c>
      <c r="E53" s="15" t="s">
        <v>8</v>
      </c>
      <c r="F53" s="19" t="s">
        <v>7</v>
      </c>
      <c r="G53" s="19" t="s">
        <v>8</v>
      </c>
      <c r="H53" s="19" t="s">
        <v>7</v>
      </c>
      <c r="I53" s="19" t="s">
        <v>8</v>
      </c>
      <c r="J53" s="19" t="s">
        <v>7</v>
      </c>
      <c r="K53" s="19" t="s">
        <v>8</v>
      </c>
      <c r="L53" s="19" t="s">
        <v>7</v>
      </c>
      <c r="M53" s="19" t="s">
        <v>8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s="34" customFormat="1" ht="38.25" customHeight="1" x14ac:dyDescent="0.4">
      <c r="A54" s="368" t="s">
        <v>353</v>
      </c>
      <c r="B54" s="36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31" s="16" customFormat="1" ht="17.25" x14ac:dyDescent="0.4">
      <c r="A55" s="353" t="s">
        <v>16</v>
      </c>
      <c r="B55" s="354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31" ht="17.25" x14ac:dyDescent="0.4">
      <c r="A56" s="353" t="s">
        <v>254</v>
      </c>
      <c r="B56" s="354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ht="68.25" customHeight="1" x14ac:dyDescent="0.4">
      <c r="A57" s="382" t="s">
        <v>260</v>
      </c>
      <c r="B57" s="383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ht="104.25" customHeight="1" x14ac:dyDescent="0.4">
      <c r="A58" s="382" t="s">
        <v>261</v>
      </c>
      <c r="B58" s="383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ht="17.25" x14ac:dyDescent="0.4">
      <c r="A59" s="349" t="s">
        <v>71</v>
      </c>
      <c r="B59" s="35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ht="17.25" x14ac:dyDescent="0.4">
      <c r="A60" s="349" t="s">
        <v>83</v>
      </c>
      <c r="B60" s="350"/>
      <c r="C60" s="93" t="s">
        <v>53</v>
      </c>
      <c r="D60" s="92">
        <v>100000</v>
      </c>
      <c r="E60" s="92">
        <v>100000</v>
      </c>
      <c r="F60" s="92">
        <v>0</v>
      </c>
      <c r="G60" s="96">
        <v>0</v>
      </c>
      <c r="H60" s="92">
        <v>42750</v>
      </c>
      <c r="I60" s="92">
        <v>30034</v>
      </c>
      <c r="J60" s="92">
        <v>37450</v>
      </c>
      <c r="K60" s="92">
        <f>30034-I60</f>
        <v>0</v>
      </c>
      <c r="L60" s="92">
        <v>6850</v>
      </c>
      <c r="M60" s="92">
        <v>69926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s="16" customFormat="1" ht="17.25" x14ac:dyDescent="0.4">
      <c r="A61" s="353" t="s">
        <v>2</v>
      </c>
      <c r="B61" s="354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31" s="16" customFormat="1" ht="34.5" customHeight="1" x14ac:dyDescent="0.4">
      <c r="A62" s="349" t="s">
        <v>263</v>
      </c>
      <c r="B62" s="350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0"/>
    </row>
    <row r="63" spans="1:31" s="16" customFormat="1" ht="15" customHeight="1" x14ac:dyDescent="0.4">
      <c r="A63" s="349" t="s">
        <v>262</v>
      </c>
      <c r="B63" s="350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0"/>
    </row>
    <row r="64" spans="1:31" s="16" customFormat="1" ht="33.75" customHeight="1" x14ac:dyDescent="0.4">
      <c r="A64" s="382" t="s">
        <v>264</v>
      </c>
      <c r="B64" s="38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0"/>
    </row>
    <row r="65" spans="1:13" s="16" customFormat="1" ht="33.75" customHeight="1" x14ac:dyDescent="0.4">
      <c r="A65" s="349" t="s">
        <v>265</v>
      </c>
      <c r="B65" s="350"/>
      <c r="C65" s="20"/>
      <c r="D65" s="20"/>
      <c r="E65" s="20"/>
      <c r="F65" s="20"/>
      <c r="G65" s="20"/>
      <c r="H65" s="20"/>
      <c r="I65" s="20"/>
      <c r="J65" s="20"/>
      <c r="K65" s="20"/>
      <c r="L65" s="21"/>
      <c r="M65" s="20"/>
    </row>
    <row r="66" spans="1:13" s="16" customFormat="1" ht="17.25" x14ac:dyDescent="0.4">
      <c r="A66" s="353" t="s">
        <v>40</v>
      </c>
      <c r="B66" s="35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s="16" customFormat="1" ht="17.25" x14ac:dyDescent="0.4">
      <c r="A67" s="353" t="s">
        <v>24</v>
      </c>
      <c r="B67" s="354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0"/>
    </row>
    <row r="68" spans="1:13" s="16" customFormat="1" ht="16.5" customHeight="1" x14ac:dyDescent="0.4">
      <c r="A68" s="349" t="s">
        <v>263</v>
      </c>
      <c r="B68" s="35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s="16" customFormat="1" ht="16.5" customHeight="1" x14ac:dyDescent="0.4">
      <c r="A69" s="349" t="s">
        <v>262</v>
      </c>
      <c r="B69" s="350"/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0"/>
    </row>
    <row r="70" spans="1:13" s="16" customFormat="1" ht="33" customHeight="1" x14ac:dyDescent="0.4">
      <c r="A70" s="382" t="s">
        <v>264</v>
      </c>
      <c r="B70" s="383"/>
      <c r="C70" s="23"/>
      <c r="D70" s="20"/>
      <c r="E70" s="20"/>
      <c r="F70" s="20"/>
      <c r="G70" s="20"/>
      <c r="H70" s="20"/>
      <c r="I70" s="20"/>
      <c r="J70" s="20"/>
      <c r="K70" s="20"/>
      <c r="L70" s="21"/>
      <c r="M70" s="20"/>
    </row>
    <row r="71" spans="1:13" s="16" customFormat="1" ht="30.75" customHeight="1" x14ac:dyDescent="0.4">
      <c r="A71" s="349" t="s">
        <v>265</v>
      </c>
      <c r="B71" s="350"/>
      <c r="C71" s="23"/>
      <c r="D71" s="20"/>
      <c r="E71" s="20"/>
      <c r="F71" s="20"/>
      <c r="G71" s="20"/>
      <c r="H71" s="20"/>
      <c r="I71" s="20"/>
      <c r="J71" s="20"/>
      <c r="K71" s="20"/>
      <c r="L71" s="21"/>
      <c r="M71" s="20"/>
    </row>
    <row r="72" spans="1:13" s="16" customFormat="1" ht="17.25" x14ac:dyDescent="0.4">
      <c r="A72" s="353" t="s">
        <v>25</v>
      </c>
      <c r="B72" s="354"/>
      <c r="C72" s="23"/>
      <c r="D72" s="20"/>
      <c r="E72" s="20"/>
      <c r="F72" s="20"/>
      <c r="G72" s="20"/>
      <c r="H72" s="20"/>
      <c r="I72" s="20"/>
      <c r="J72" s="20"/>
      <c r="K72" s="20"/>
      <c r="L72" s="21"/>
      <c r="M72" s="20"/>
    </row>
    <row r="73" spans="1:13" s="16" customFormat="1" ht="17.25" x14ac:dyDescent="0.4">
      <c r="A73" s="364" t="s">
        <v>26</v>
      </c>
      <c r="B73" s="365"/>
      <c r="C73" s="23"/>
      <c r="D73" s="23"/>
      <c r="E73" s="23"/>
      <c r="F73" s="23"/>
      <c r="H73" s="23"/>
      <c r="I73" s="23"/>
      <c r="J73" s="23"/>
      <c r="K73" s="23"/>
      <c r="L73" s="85"/>
      <c r="M73" s="23"/>
    </row>
    <row r="74" spans="1:13" s="16" customFormat="1" ht="17.25" x14ac:dyDescent="0.4">
      <c r="A74" s="380" t="s">
        <v>34</v>
      </c>
      <c r="B74" s="381"/>
      <c r="C74" s="93" t="s">
        <v>53</v>
      </c>
      <c r="D74" s="92">
        <v>100000</v>
      </c>
      <c r="E74" s="92">
        <v>100000</v>
      </c>
      <c r="F74" s="92">
        <v>0</v>
      </c>
      <c r="G74" s="96">
        <v>0</v>
      </c>
      <c r="H74" s="92">
        <v>42750</v>
      </c>
      <c r="I74" s="92">
        <v>30034</v>
      </c>
      <c r="J74" s="92">
        <v>37450</v>
      </c>
      <c r="K74" s="92">
        <f>30034-I74</f>
        <v>0</v>
      </c>
      <c r="L74" s="92">
        <v>6850</v>
      </c>
      <c r="M74" s="92">
        <v>69926</v>
      </c>
    </row>
    <row r="75" spans="1:13" ht="17.25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L75" s="36"/>
      <c r="M75" s="37" t="s">
        <v>5</v>
      </c>
    </row>
    <row r="76" spans="1:13" ht="17.25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L76" s="36"/>
      <c r="M76" s="38"/>
    </row>
    <row r="77" spans="1:13" ht="17.25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L77" s="36"/>
      <c r="M77" s="38"/>
    </row>
    <row r="78" spans="1:13" ht="17.25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L78" s="36"/>
      <c r="M78" s="38"/>
    </row>
    <row r="79" spans="1:13" ht="17.25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L79" s="36"/>
      <c r="M79" s="38"/>
    </row>
    <row r="80" spans="1:13" ht="17.25" x14ac:dyDescent="0.4">
      <c r="A80" s="9"/>
      <c r="B80" s="9"/>
      <c r="C80" s="9"/>
      <c r="D80" s="9"/>
      <c r="E80" s="9"/>
      <c r="F80" s="9"/>
      <c r="G80" s="9"/>
      <c r="H80" s="9"/>
      <c r="I80" s="9"/>
      <c r="J80" s="9"/>
      <c r="L80" s="36"/>
      <c r="M80" s="38"/>
    </row>
    <row r="81" spans="1:13" ht="17.25" x14ac:dyDescent="0.4">
      <c r="A81" s="9"/>
      <c r="B81" s="9"/>
      <c r="C81" s="9"/>
      <c r="D81" s="9"/>
      <c r="E81" s="9"/>
      <c r="F81" s="9"/>
      <c r="G81" s="9"/>
      <c r="H81" s="9"/>
      <c r="I81" s="9"/>
      <c r="J81" s="9"/>
      <c r="L81" s="36"/>
      <c r="M81" s="38"/>
    </row>
    <row r="82" spans="1:13" ht="17.25" x14ac:dyDescent="0.4">
      <c r="A82" s="9"/>
      <c r="B82" s="9"/>
      <c r="C82" s="9"/>
      <c r="D82" s="9"/>
      <c r="E82" s="9"/>
      <c r="F82" s="9"/>
      <c r="G82" s="9"/>
      <c r="H82" s="9"/>
      <c r="I82" s="9"/>
      <c r="J82" s="9"/>
      <c r="L82" s="36"/>
      <c r="M82" s="38"/>
    </row>
    <row r="83" spans="1:13" ht="17.25" x14ac:dyDescent="0.4">
      <c r="A83" s="9"/>
      <c r="B83" s="9"/>
      <c r="C83" s="9"/>
      <c r="D83" s="9"/>
      <c r="E83" s="9"/>
      <c r="F83" s="9"/>
      <c r="G83" s="9"/>
      <c r="H83" s="9"/>
      <c r="I83" s="9"/>
      <c r="J83" s="9"/>
      <c r="L83" s="36"/>
      <c r="M83" s="38"/>
    </row>
    <row r="84" spans="1:13" ht="17.25" x14ac:dyDescent="0.4">
      <c r="A84" s="9"/>
      <c r="B84" s="9"/>
      <c r="C84" s="9"/>
      <c r="D84" s="9"/>
      <c r="E84" s="9"/>
      <c r="F84" s="9"/>
      <c r="G84" s="9"/>
      <c r="H84" s="9"/>
      <c r="I84" s="9"/>
      <c r="J84" s="9"/>
      <c r="L84" s="36"/>
      <c r="M84" s="38"/>
    </row>
    <row r="85" spans="1:13" ht="17.25" x14ac:dyDescent="0.4">
      <c r="A85" s="9"/>
      <c r="B85" s="9"/>
      <c r="C85" s="9"/>
      <c r="D85" s="9"/>
      <c r="E85" s="9"/>
      <c r="F85" s="9"/>
      <c r="G85" s="9"/>
      <c r="H85" s="9"/>
      <c r="I85" s="9"/>
      <c r="J85" s="9"/>
      <c r="L85" s="36"/>
      <c r="M85" s="38"/>
    </row>
    <row r="86" spans="1:13" ht="17.25" x14ac:dyDescent="0.4">
      <c r="A86" s="9"/>
      <c r="B86" s="9"/>
      <c r="C86" s="9"/>
      <c r="D86" s="9"/>
      <c r="E86" s="9"/>
      <c r="F86" s="9"/>
      <c r="G86" s="9"/>
      <c r="H86" s="9"/>
      <c r="I86" s="9"/>
      <c r="J86" s="9"/>
      <c r="L86" s="36"/>
      <c r="M86" s="38"/>
    </row>
    <row r="87" spans="1:13" ht="17.25" x14ac:dyDescent="0.4">
      <c r="A87" s="9"/>
      <c r="B87" s="9"/>
      <c r="C87" s="9"/>
      <c r="D87" s="9"/>
      <c r="E87" s="9"/>
      <c r="F87" s="9"/>
      <c r="G87" s="9"/>
      <c r="H87" s="9"/>
      <c r="I87" s="9"/>
      <c r="J87" s="9"/>
      <c r="L87" s="36"/>
      <c r="M87" s="38"/>
    </row>
    <row r="88" spans="1:13" ht="17.25" x14ac:dyDescent="0.4">
      <c r="A88" s="9"/>
      <c r="B88" s="9"/>
      <c r="C88" s="9"/>
      <c r="D88" s="9"/>
      <c r="E88" s="9"/>
      <c r="F88" s="9"/>
      <c r="G88" s="9"/>
      <c r="H88" s="9"/>
      <c r="I88" s="9"/>
      <c r="J88" s="9"/>
      <c r="L88" s="36"/>
      <c r="M88" s="38"/>
    </row>
    <row r="89" spans="1:13" ht="17.25" x14ac:dyDescent="0.4">
      <c r="A89" s="9"/>
      <c r="B89" s="9"/>
      <c r="C89" s="9"/>
      <c r="D89" s="9"/>
      <c r="E89" s="9"/>
      <c r="F89" s="9"/>
      <c r="G89" s="9"/>
      <c r="H89" s="9"/>
      <c r="I89" s="9"/>
      <c r="J89" s="9"/>
      <c r="L89" s="36"/>
      <c r="M89" s="38"/>
    </row>
    <row r="90" spans="1:13" ht="17.25" x14ac:dyDescent="0.4">
      <c r="A90" s="9"/>
      <c r="B90" s="9"/>
      <c r="C90" s="9"/>
      <c r="D90" s="9"/>
      <c r="E90" s="9"/>
      <c r="F90" s="9"/>
      <c r="G90" s="9"/>
      <c r="H90" s="9"/>
      <c r="I90" s="9"/>
      <c r="J90" s="9"/>
      <c r="L90" s="36"/>
      <c r="M90" s="38"/>
    </row>
    <row r="91" spans="1:13" ht="21.75" x14ac:dyDescent="0.5">
      <c r="A91" s="9"/>
      <c r="B91" s="9"/>
      <c r="C91" s="9"/>
      <c r="D91" s="9"/>
      <c r="E91" s="9"/>
      <c r="F91" s="9"/>
      <c r="G91" s="9"/>
      <c r="H91" s="9"/>
      <c r="I91" s="9"/>
      <c r="J91" s="9"/>
      <c r="L91" s="36"/>
      <c r="M91" s="3" t="s">
        <v>14</v>
      </c>
    </row>
    <row r="92" spans="1:13" ht="17.25" x14ac:dyDescent="0.4">
      <c r="A92" s="371" t="s">
        <v>13</v>
      </c>
      <c r="B92" s="371"/>
      <c r="C92" s="371"/>
      <c r="D92" s="371"/>
      <c r="E92" s="371"/>
      <c r="F92" s="371"/>
      <c r="G92" s="371"/>
      <c r="H92" s="371"/>
      <c r="I92" s="371"/>
      <c r="J92" s="371"/>
      <c r="K92" s="371"/>
      <c r="L92" s="371"/>
      <c r="M92" s="371"/>
    </row>
    <row r="93" spans="1:13" ht="17.25" x14ac:dyDescent="0.4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</row>
    <row r="94" spans="1:13" ht="16.5" customHeight="1" x14ac:dyDescent="0.45">
      <c r="A94" s="374" t="s">
        <v>30</v>
      </c>
      <c r="B94" s="375"/>
      <c r="C94" s="375"/>
      <c r="D94" s="375"/>
      <c r="E94" s="375"/>
      <c r="F94" s="375"/>
      <c r="G94" s="375"/>
      <c r="H94" s="375"/>
      <c r="I94" s="375"/>
      <c r="J94" s="375"/>
      <c r="K94" s="375"/>
      <c r="L94" s="375"/>
      <c r="M94" s="376"/>
    </row>
    <row r="95" spans="1:13" ht="17.25" x14ac:dyDescent="0.4">
      <c r="A95" s="40" t="s">
        <v>15</v>
      </c>
      <c r="B95" s="41"/>
      <c r="C95" s="41"/>
      <c r="D95" s="41"/>
      <c r="E95" s="41"/>
      <c r="F95" s="41"/>
      <c r="G95" s="41"/>
      <c r="H95" s="41"/>
      <c r="I95" s="42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43"/>
      <c r="L96" s="43"/>
      <c r="M96" s="44"/>
    </row>
    <row r="97" spans="1:13" ht="17.25" x14ac:dyDescent="0.4">
      <c r="A97" s="45"/>
      <c r="B97" s="41"/>
      <c r="C97" s="41"/>
      <c r="D97" s="41"/>
      <c r="E97" s="41"/>
      <c r="F97" s="41"/>
      <c r="G97" s="41"/>
      <c r="H97" s="41"/>
      <c r="I97" s="42"/>
      <c r="J97" s="42"/>
      <c r="K97" s="43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43"/>
      <c r="L98" s="43"/>
      <c r="M98" s="44"/>
    </row>
    <row r="99" spans="1:13" ht="17.25" x14ac:dyDescent="0.4">
      <c r="A99" s="46"/>
      <c r="B99" s="47"/>
      <c r="C99" s="47"/>
      <c r="D99" s="47"/>
      <c r="E99" s="47"/>
      <c r="F99" s="47"/>
      <c r="G99" s="47"/>
      <c r="H99" s="47"/>
      <c r="I99" s="48"/>
      <c r="J99" s="48"/>
      <c r="K99" s="49"/>
      <c r="L99" s="49"/>
      <c r="M99" s="50"/>
    </row>
    <row r="100" spans="1:13" ht="17.25" x14ac:dyDescent="0.4">
      <c r="A100" s="51" t="s">
        <v>17</v>
      </c>
      <c r="B100" s="13"/>
      <c r="C100" s="13"/>
      <c r="D100" s="13"/>
      <c r="E100" s="13"/>
      <c r="F100" s="13"/>
      <c r="G100" s="13"/>
      <c r="H100" s="13"/>
      <c r="I100" s="36"/>
      <c r="J100" s="36"/>
      <c r="K100" s="38"/>
      <c r="L100" s="38"/>
      <c r="M100" s="52"/>
    </row>
    <row r="101" spans="1:13" ht="17.25" x14ac:dyDescent="0.4">
      <c r="A101" s="45"/>
      <c r="B101" s="41"/>
      <c r="C101" s="41"/>
      <c r="D101" s="41"/>
      <c r="E101" s="41"/>
      <c r="F101" s="41"/>
      <c r="G101" s="41"/>
      <c r="H101" s="41"/>
      <c r="I101" s="42"/>
      <c r="J101" s="42"/>
      <c r="K101" s="43"/>
      <c r="L101" s="43"/>
      <c r="M101" s="44"/>
    </row>
    <row r="102" spans="1:13" ht="17.25" x14ac:dyDescent="0.4">
      <c r="A102" s="45"/>
      <c r="B102" s="41"/>
      <c r="C102" s="41"/>
      <c r="D102" s="41"/>
      <c r="E102" s="41"/>
      <c r="F102" s="41"/>
      <c r="G102" s="41"/>
      <c r="H102" s="41"/>
      <c r="I102" s="42"/>
      <c r="J102" s="42"/>
      <c r="K102" s="43"/>
      <c r="L102" s="43"/>
      <c r="M102" s="44"/>
    </row>
    <row r="103" spans="1:13" ht="17.25" x14ac:dyDescent="0.4">
      <c r="A103" s="45"/>
      <c r="B103" s="41"/>
      <c r="C103" s="41"/>
      <c r="D103" s="41"/>
      <c r="E103" s="41"/>
      <c r="F103" s="41"/>
      <c r="G103" s="41"/>
      <c r="H103" s="41"/>
      <c r="I103" s="42"/>
      <c r="J103" s="42"/>
      <c r="K103" s="43"/>
      <c r="L103" s="43"/>
      <c r="M103" s="44"/>
    </row>
    <row r="104" spans="1:13" ht="17.25" x14ac:dyDescent="0.4">
      <c r="A104" s="45"/>
      <c r="B104" s="41"/>
      <c r="C104" s="41"/>
      <c r="D104" s="41"/>
      <c r="E104" s="41"/>
      <c r="F104" s="41"/>
      <c r="G104" s="41"/>
      <c r="H104" s="41"/>
      <c r="I104" s="42"/>
      <c r="J104" s="42"/>
      <c r="K104" s="43"/>
      <c r="L104" s="43"/>
      <c r="M104" s="44"/>
    </row>
    <row r="105" spans="1:13" ht="17.25" x14ac:dyDescent="0.4">
      <c r="A105" s="46"/>
      <c r="B105" s="47"/>
      <c r="C105" s="47"/>
      <c r="D105" s="47"/>
      <c r="E105" s="47"/>
      <c r="F105" s="47"/>
      <c r="G105" s="47"/>
      <c r="H105" s="47"/>
      <c r="I105" s="48"/>
      <c r="J105" s="48"/>
      <c r="K105" s="49"/>
      <c r="L105" s="49"/>
      <c r="M105" s="50"/>
    </row>
    <row r="106" spans="1:13" ht="9.9499999999999993" customHeight="1" x14ac:dyDescent="0.4">
      <c r="A106" s="53"/>
      <c r="B106" s="54"/>
      <c r="C106" s="54"/>
      <c r="D106" s="13"/>
      <c r="E106" s="13"/>
      <c r="F106" s="53"/>
      <c r="G106" s="13"/>
      <c r="H106" s="13"/>
      <c r="I106" s="36"/>
      <c r="J106" s="36"/>
      <c r="K106" s="38"/>
      <c r="L106" s="38"/>
      <c r="M106" s="55"/>
    </row>
    <row r="107" spans="1:13" ht="17.25" x14ac:dyDescent="0.4">
      <c r="A107" s="372" t="s">
        <v>270</v>
      </c>
      <c r="B107" s="373"/>
      <c r="C107" s="373"/>
      <c r="D107" s="57"/>
      <c r="E107" s="57"/>
      <c r="F107" s="58" t="s">
        <v>232</v>
      </c>
      <c r="G107" s="59"/>
      <c r="H107" s="59"/>
      <c r="I107" s="38"/>
      <c r="J107" s="38"/>
      <c r="K107" s="38"/>
      <c r="L107" s="38"/>
      <c r="M107" s="52"/>
    </row>
    <row r="108" spans="1:13" ht="17.25" x14ac:dyDescent="0.4">
      <c r="A108" s="60" t="s">
        <v>271</v>
      </c>
      <c r="B108" s="56"/>
      <c r="C108" s="56"/>
      <c r="D108" s="57"/>
      <c r="E108" s="57"/>
      <c r="F108" s="60" t="s">
        <v>248</v>
      </c>
      <c r="G108" s="56"/>
      <c r="H108" s="56"/>
      <c r="I108" s="38"/>
      <c r="J108" s="38"/>
      <c r="K108" s="38"/>
      <c r="L108" s="38"/>
      <c r="M108" s="52"/>
    </row>
    <row r="109" spans="1:13" ht="17.25" x14ac:dyDescent="0.4">
      <c r="A109" s="61" t="s">
        <v>113</v>
      </c>
      <c r="B109" s="57"/>
      <c r="C109" s="57"/>
      <c r="D109" s="57"/>
      <c r="E109" s="57"/>
      <c r="F109" s="58" t="s">
        <v>249</v>
      </c>
      <c r="G109" s="59"/>
      <c r="H109" s="59"/>
      <c r="I109" s="38"/>
      <c r="J109" s="38"/>
      <c r="K109" s="38"/>
      <c r="L109" s="38"/>
      <c r="M109" s="52"/>
    </row>
    <row r="110" spans="1:13" ht="18" thickBot="1" x14ac:dyDescent="0.45">
      <c r="A110" s="62" t="s">
        <v>351</v>
      </c>
      <c r="B110" s="63"/>
      <c r="C110" s="63"/>
      <c r="D110" s="63"/>
      <c r="E110" s="64"/>
      <c r="F110" s="62" t="s">
        <v>351</v>
      </c>
      <c r="G110" s="65"/>
      <c r="H110" s="65"/>
      <c r="I110" s="66"/>
      <c r="J110" s="66"/>
      <c r="K110" s="66"/>
      <c r="L110" s="66"/>
      <c r="M110" s="67"/>
    </row>
    <row r="111" spans="1:13" ht="18.75" x14ac:dyDescent="0.45">
      <c r="A111" s="377" t="s">
        <v>31</v>
      </c>
      <c r="B111" s="378"/>
      <c r="C111" s="378"/>
      <c r="D111" s="378"/>
      <c r="E111" s="378"/>
      <c r="F111" s="378"/>
      <c r="G111" s="378"/>
      <c r="H111" s="378"/>
      <c r="I111" s="378"/>
      <c r="J111" s="378"/>
      <c r="K111" s="378"/>
      <c r="L111" s="378"/>
      <c r="M111" s="379"/>
    </row>
    <row r="112" spans="1:13" ht="17.25" x14ac:dyDescent="0.4">
      <c r="A112" s="68" t="s">
        <v>32</v>
      </c>
      <c r="B112" s="41"/>
      <c r="C112" s="41"/>
      <c r="D112" s="41"/>
      <c r="E112" s="41"/>
      <c r="F112" s="41"/>
      <c r="G112" s="41"/>
      <c r="H112" s="41"/>
      <c r="I112" s="42"/>
      <c r="J112" s="42"/>
      <c r="K112" s="43"/>
      <c r="L112" s="43"/>
      <c r="M112" s="44"/>
    </row>
    <row r="113" spans="1:13" ht="17.25" x14ac:dyDescent="0.4">
      <c r="A113" s="45"/>
      <c r="B113" s="41"/>
      <c r="C113" s="41"/>
      <c r="D113" s="41"/>
      <c r="E113" s="41"/>
      <c r="F113" s="41"/>
      <c r="G113" s="41"/>
      <c r="H113" s="41"/>
      <c r="I113" s="42"/>
      <c r="J113" s="42"/>
      <c r="K113" s="43"/>
      <c r="L113" s="43"/>
      <c r="M113" s="44"/>
    </row>
    <row r="114" spans="1:13" ht="17.25" x14ac:dyDescent="0.4">
      <c r="A114" s="69"/>
      <c r="B114" s="41"/>
      <c r="C114" s="41"/>
      <c r="D114" s="41"/>
      <c r="E114" s="41"/>
      <c r="F114" s="41"/>
      <c r="G114" s="41"/>
      <c r="H114" s="41"/>
      <c r="I114" s="42"/>
      <c r="J114" s="42"/>
      <c r="K114" s="43"/>
      <c r="L114" s="43"/>
      <c r="M114" s="44"/>
    </row>
    <row r="115" spans="1:13" ht="17.25" x14ac:dyDescent="0.4">
      <c r="A115" s="45"/>
      <c r="B115" s="41"/>
      <c r="C115" s="41"/>
      <c r="D115" s="41"/>
      <c r="E115" s="41"/>
      <c r="F115" s="41"/>
      <c r="G115" s="41"/>
      <c r="H115" s="41"/>
      <c r="I115" s="42"/>
      <c r="J115" s="42"/>
      <c r="K115" s="43"/>
      <c r="L115" s="43"/>
      <c r="M115" s="44"/>
    </row>
    <row r="116" spans="1:13" ht="17.25" x14ac:dyDescent="0.4">
      <c r="A116" s="70"/>
      <c r="B116" s="71"/>
      <c r="C116" s="71"/>
      <c r="D116" s="71"/>
      <c r="E116" s="71"/>
      <c r="F116" s="71"/>
      <c r="G116" s="71"/>
      <c r="H116" s="71"/>
      <c r="I116" s="72"/>
      <c r="J116" s="72"/>
      <c r="K116" s="73"/>
      <c r="L116" s="73"/>
      <c r="M116" s="74"/>
    </row>
    <row r="117" spans="1:13" ht="9.9499999999999993" customHeight="1" x14ac:dyDescent="0.4">
      <c r="A117" s="53"/>
      <c r="B117" s="54"/>
      <c r="C117" s="54"/>
      <c r="D117" s="54"/>
      <c r="E117" s="54"/>
      <c r="F117" s="53"/>
      <c r="G117" s="54"/>
      <c r="H117" s="54"/>
      <c r="I117" s="75"/>
      <c r="J117" s="75"/>
      <c r="K117" s="76"/>
      <c r="L117" s="76"/>
      <c r="M117" s="55"/>
    </row>
    <row r="118" spans="1:13" ht="15" customHeight="1" x14ac:dyDescent="0.4">
      <c r="A118" s="372" t="s">
        <v>20</v>
      </c>
      <c r="B118" s="373"/>
      <c r="C118" s="373"/>
      <c r="D118" s="6"/>
      <c r="E118" s="6"/>
      <c r="F118" s="58" t="s">
        <v>22</v>
      </c>
      <c r="G118" s="59"/>
      <c r="H118" s="59"/>
      <c r="I118" s="38"/>
      <c r="J118" s="38"/>
      <c r="K118" s="38"/>
      <c r="L118" s="38"/>
      <c r="M118" s="52"/>
    </row>
    <row r="119" spans="1:13" ht="15" customHeight="1" x14ac:dyDescent="0.4">
      <c r="A119" s="60" t="s">
        <v>35</v>
      </c>
      <c r="B119" s="56"/>
      <c r="C119" s="56"/>
      <c r="D119" s="56"/>
      <c r="E119" s="6"/>
      <c r="F119" s="60" t="s">
        <v>36</v>
      </c>
      <c r="G119" s="56"/>
      <c r="H119" s="56"/>
      <c r="I119" s="38"/>
      <c r="J119" s="38"/>
      <c r="K119" s="38"/>
      <c r="L119" s="38"/>
      <c r="M119" s="52"/>
    </row>
    <row r="120" spans="1:13" ht="15" customHeight="1" x14ac:dyDescent="0.4">
      <c r="A120" s="372" t="s">
        <v>21</v>
      </c>
      <c r="B120" s="373"/>
      <c r="C120" s="373"/>
      <c r="D120" s="6"/>
      <c r="E120" s="6"/>
      <c r="F120" s="58" t="s">
        <v>23</v>
      </c>
      <c r="G120" s="59"/>
      <c r="H120" s="59"/>
      <c r="I120" s="38"/>
      <c r="J120" s="38"/>
      <c r="K120" s="38"/>
      <c r="L120" s="38"/>
      <c r="M120" s="52"/>
    </row>
    <row r="121" spans="1:13" ht="15" customHeight="1" x14ac:dyDescent="0.4">
      <c r="A121" s="61" t="s">
        <v>28</v>
      </c>
      <c r="B121" s="11"/>
      <c r="C121" s="11"/>
      <c r="D121" s="6"/>
      <c r="E121" s="11"/>
      <c r="F121" s="61" t="s">
        <v>28</v>
      </c>
      <c r="G121" s="11"/>
      <c r="H121" s="11"/>
      <c r="I121" s="38"/>
      <c r="J121" s="38"/>
      <c r="K121" s="38"/>
      <c r="L121" s="38"/>
      <c r="M121" s="52"/>
    </row>
    <row r="122" spans="1:13" ht="15" customHeight="1" x14ac:dyDescent="0.4">
      <c r="A122" s="77"/>
      <c r="B122" s="78"/>
      <c r="C122" s="78"/>
      <c r="D122" s="78"/>
      <c r="E122" s="78"/>
      <c r="F122" s="77"/>
      <c r="G122" s="78"/>
      <c r="H122" s="78"/>
      <c r="I122" s="49"/>
      <c r="J122" s="49"/>
      <c r="K122" s="49"/>
      <c r="L122" s="49"/>
      <c r="M122" s="50"/>
    </row>
    <row r="123" spans="1:13" ht="17.25" x14ac:dyDescent="0.4">
      <c r="A123" s="9"/>
      <c r="B123" s="9"/>
      <c r="C123" s="9"/>
      <c r="D123" s="9"/>
      <c r="E123" s="9"/>
      <c r="F123" s="9"/>
      <c r="G123" s="9"/>
      <c r="H123" s="9"/>
      <c r="K123" s="370" t="s">
        <v>5</v>
      </c>
      <c r="L123" s="370"/>
      <c r="M123" s="370"/>
    </row>
    <row r="124" spans="1:13" ht="17.25" x14ac:dyDescent="0.4">
      <c r="A124" s="9"/>
      <c r="B124" s="9"/>
      <c r="C124" s="9"/>
      <c r="D124" s="9"/>
      <c r="E124" s="9"/>
      <c r="F124" s="9"/>
      <c r="G124" s="9"/>
      <c r="H124" s="9"/>
      <c r="K124" s="38"/>
      <c r="L124" s="38"/>
      <c r="M124" s="79"/>
    </row>
    <row r="125" spans="1:13" ht="17.25" x14ac:dyDescent="0.4">
      <c r="A125" s="9"/>
      <c r="B125" s="9"/>
      <c r="C125" s="9"/>
      <c r="D125" s="9"/>
      <c r="E125" s="9"/>
      <c r="F125" s="9"/>
      <c r="G125" s="9"/>
      <c r="H125" s="9"/>
      <c r="K125" s="38"/>
      <c r="L125" s="38"/>
      <c r="M125" s="79"/>
    </row>
    <row r="126" spans="1:13" ht="17.25" x14ac:dyDescent="0.4">
      <c r="A126" s="9"/>
      <c r="B126" s="9"/>
      <c r="C126" s="9"/>
      <c r="D126" s="9"/>
      <c r="E126" s="9"/>
      <c r="F126" s="9"/>
      <c r="G126" s="9"/>
      <c r="H126" s="9"/>
      <c r="K126" s="38"/>
      <c r="L126" s="38"/>
      <c r="M126" s="79"/>
    </row>
    <row r="127" spans="1:13" ht="17.25" x14ac:dyDescent="0.4">
      <c r="A127" s="9"/>
      <c r="B127" s="9"/>
      <c r="C127" s="9"/>
      <c r="D127" s="9"/>
      <c r="E127" s="9"/>
      <c r="F127" s="9"/>
      <c r="G127" s="9"/>
      <c r="H127" s="9"/>
      <c r="K127" s="38"/>
      <c r="L127" s="38"/>
      <c r="M127" s="79"/>
    </row>
    <row r="128" spans="1:13" ht="17.25" x14ac:dyDescent="0.4">
      <c r="A128" s="9"/>
      <c r="B128" s="9"/>
      <c r="C128" s="9"/>
      <c r="D128" s="9"/>
      <c r="E128" s="9"/>
      <c r="F128" s="9"/>
      <c r="G128" s="9"/>
      <c r="H128" s="9"/>
      <c r="K128" s="38"/>
      <c r="L128" s="38"/>
      <c r="M128" s="79"/>
    </row>
    <row r="129" spans="1:13" ht="17.25" x14ac:dyDescent="0.4">
      <c r="A129" s="9"/>
      <c r="B129" s="9"/>
      <c r="C129" s="9"/>
      <c r="D129" s="9"/>
      <c r="E129" s="9"/>
      <c r="F129" s="9"/>
      <c r="G129" s="9"/>
      <c r="H129" s="9"/>
      <c r="K129" s="38"/>
      <c r="L129" s="38"/>
      <c r="M129" s="79"/>
    </row>
    <row r="130" spans="1:13" ht="17.25" x14ac:dyDescent="0.4">
      <c r="A130" s="9"/>
      <c r="B130" s="9"/>
      <c r="C130" s="9"/>
      <c r="D130" s="9"/>
      <c r="E130" s="9"/>
      <c r="F130" s="9"/>
      <c r="G130" s="9"/>
      <c r="H130" s="9"/>
      <c r="K130" s="38"/>
      <c r="L130" s="38"/>
      <c r="M130" s="79"/>
    </row>
    <row r="131" spans="1:13" ht="17.25" x14ac:dyDescent="0.4">
      <c r="A131" s="9"/>
      <c r="B131" s="9"/>
      <c r="C131" s="9"/>
      <c r="D131" s="9"/>
      <c r="E131" s="9"/>
      <c r="F131" s="9"/>
      <c r="G131" s="9"/>
      <c r="H131" s="9"/>
      <c r="K131" s="38"/>
      <c r="L131" s="38"/>
      <c r="M131" s="79"/>
    </row>
    <row r="132" spans="1:13" ht="17.25" x14ac:dyDescent="0.4">
      <c r="A132" s="9"/>
      <c r="B132" s="9"/>
      <c r="C132" s="9"/>
      <c r="D132" s="9"/>
      <c r="E132" s="9"/>
      <c r="F132" s="9"/>
      <c r="G132" s="9"/>
      <c r="H132" s="9"/>
      <c r="K132" s="38"/>
      <c r="L132" s="38"/>
      <c r="M132" s="79"/>
    </row>
    <row r="133" spans="1:13" ht="17.25" x14ac:dyDescent="0.4">
      <c r="A133" s="9"/>
      <c r="B133" s="9"/>
      <c r="C133" s="9"/>
      <c r="D133" s="9"/>
      <c r="E133" s="9"/>
      <c r="F133" s="9"/>
      <c r="G133" s="9"/>
      <c r="H133" s="9"/>
      <c r="K133" s="38"/>
      <c r="L133" s="38"/>
      <c r="M133" s="79"/>
    </row>
    <row r="134" spans="1:13" ht="17.25" x14ac:dyDescent="0.4">
      <c r="A134" s="9"/>
      <c r="B134" s="9"/>
      <c r="C134" s="9"/>
      <c r="D134" s="9"/>
      <c r="E134" s="9"/>
      <c r="F134" s="9"/>
      <c r="G134" s="9"/>
      <c r="H134" s="9"/>
      <c r="K134" s="38"/>
      <c r="L134" s="38"/>
      <c r="M134" s="79"/>
    </row>
    <row r="135" spans="1:13" ht="17.25" x14ac:dyDescent="0.4">
      <c r="A135" s="9"/>
      <c r="B135" s="9"/>
      <c r="C135" s="9"/>
      <c r="D135" s="9"/>
      <c r="E135" s="9"/>
      <c r="F135" s="9"/>
      <c r="G135" s="9"/>
      <c r="H135" s="9"/>
      <c r="K135" s="38"/>
      <c r="L135" s="38"/>
      <c r="M135" s="79"/>
    </row>
    <row r="136" spans="1:13" ht="17.25" x14ac:dyDescent="0.4">
      <c r="A136" s="9"/>
      <c r="B136" s="9"/>
      <c r="C136" s="9"/>
      <c r="D136" s="9"/>
      <c r="E136" s="9"/>
      <c r="F136" s="9"/>
      <c r="G136" s="9"/>
      <c r="H136" s="9"/>
      <c r="K136" s="38"/>
      <c r="L136" s="38"/>
      <c r="M136" s="79"/>
    </row>
    <row r="137" spans="1:13" ht="17.25" x14ac:dyDescent="0.4">
      <c r="A137" s="9"/>
      <c r="B137" s="9"/>
      <c r="C137" s="9"/>
      <c r="D137" s="9"/>
      <c r="E137" s="9"/>
      <c r="F137" s="9"/>
      <c r="G137" s="9"/>
      <c r="H137" s="9"/>
      <c r="K137" s="38"/>
      <c r="L137" s="38"/>
      <c r="M137" s="79"/>
    </row>
    <row r="138" spans="1:13" ht="17.25" x14ac:dyDescent="0.4">
      <c r="A138" s="9"/>
      <c r="B138" s="9"/>
      <c r="C138" s="9"/>
      <c r="D138" s="9"/>
      <c r="E138" s="9"/>
      <c r="F138" s="9"/>
      <c r="G138" s="9"/>
      <c r="H138" s="9"/>
      <c r="K138" s="38"/>
      <c r="L138" s="38"/>
      <c r="M138" s="79"/>
    </row>
  </sheetData>
  <mergeCells count="85">
    <mergeCell ref="A20:B20"/>
    <mergeCell ref="A21:B21"/>
    <mergeCell ref="A22:B22"/>
    <mergeCell ref="A23:B23"/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9:B39"/>
    <mergeCell ref="A40:B40"/>
    <mergeCell ref="A38:B38"/>
    <mergeCell ref="A37:B37"/>
    <mergeCell ref="A41:B41"/>
    <mergeCell ref="A42:B42"/>
    <mergeCell ref="A45:B45"/>
    <mergeCell ref="A46:B46"/>
    <mergeCell ref="A43:B43"/>
    <mergeCell ref="A44:B44"/>
    <mergeCell ref="K47:M47"/>
    <mergeCell ref="A49:M49"/>
    <mergeCell ref="J51:K52"/>
    <mergeCell ref="L51:M52"/>
    <mergeCell ref="A52:B52"/>
    <mergeCell ref="F51:G52"/>
    <mergeCell ref="H51:I52"/>
    <mergeCell ref="A53:B53"/>
    <mergeCell ref="A54:B54"/>
    <mergeCell ref="A51:B51"/>
    <mergeCell ref="C51:C52"/>
    <mergeCell ref="D51:E52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6:B66"/>
    <mergeCell ref="A64:B64"/>
    <mergeCell ref="A65:B65"/>
    <mergeCell ref="A67:B67"/>
    <mergeCell ref="A68:B68"/>
    <mergeCell ref="A69:B69"/>
    <mergeCell ref="A72:B72"/>
    <mergeCell ref="A73:B73"/>
    <mergeCell ref="A70:B70"/>
    <mergeCell ref="A71:B71"/>
    <mergeCell ref="A74:B74"/>
    <mergeCell ref="K123:M123"/>
    <mergeCell ref="A92:M92"/>
    <mergeCell ref="A94:M94"/>
    <mergeCell ref="A107:C107"/>
    <mergeCell ref="A111:M111"/>
    <mergeCell ref="A118:C118"/>
    <mergeCell ref="A120:C120"/>
    <mergeCell ref="A19:B19"/>
    <mergeCell ref="A11:M11"/>
    <mergeCell ref="A17:B17"/>
    <mergeCell ref="C17:C18"/>
    <mergeCell ref="D17:E18"/>
    <mergeCell ref="F17:G18"/>
    <mergeCell ref="H17:I18"/>
    <mergeCell ref="J17:K18"/>
    <mergeCell ref="L17:M18"/>
    <mergeCell ref="A18:B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21"/>
  <sheetViews>
    <sheetView topLeftCell="B85" zoomScale="110" zoomScaleNormal="110" workbookViewId="0">
      <selection activeCell="F93" sqref="F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6" width="8.7109375" style="2" customWidth="1"/>
    <col min="7" max="7" width="8.7109375" style="120" customWidth="1"/>
    <col min="8" max="10" width="8.7109375" style="2" customWidth="1"/>
    <col min="11" max="11" width="8.7109375" style="171" customWidth="1"/>
    <col min="12" max="12" width="8.7109375" style="2" customWidth="1"/>
    <col min="13" max="13" width="8.7109375" style="274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00"/>
      <c r="M1" s="275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86"/>
      <c r="B3" s="86"/>
      <c r="E3" s="5" t="s">
        <v>33</v>
      </c>
      <c r="F3" s="86"/>
      <c r="G3" s="101"/>
      <c r="H3" s="86"/>
      <c r="I3" s="86"/>
      <c r="J3" s="86"/>
      <c r="K3" s="172"/>
      <c r="L3" s="86"/>
      <c r="M3" s="276"/>
    </row>
    <row r="4" spans="1:31" ht="18" customHeight="1" x14ac:dyDescent="0.5">
      <c r="A4" s="86"/>
      <c r="B4" s="86"/>
      <c r="D4" s="80" t="s">
        <v>42</v>
      </c>
      <c r="E4" s="5" t="s">
        <v>251</v>
      </c>
      <c r="F4" s="86"/>
      <c r="G4" s="101"/>
      <c r="H4" s="86"/>
      <c r="I4" s="86"/>
      <c r="J4" s="86"/>
      <c r="K4" s="172"/>
      <c r="L4" s="86"/>
      <c r="M4" s="276"/>
    </row>
    <row r="5" spans="1:31" ht="17.25" x14ac:dyDescent="0.4">
      <c r="A5" s="6" t="s">
        <v>275</v>
      </c>
      <c r="B5" s="7" t="s">
        <v>3</v>
      </c>
      <c r="D5" s="8"/>
      <c r="E5" s="9"/>
      <c r="F5" s="10"/>
      <c r="G5" s="102"/>
      <c r="H5" s="9"/>
      <c r="I5" s="9"/>
      <c r="J5" s="9"/>
      <c r="K5" s="173" t="s">
        <v>29</v>
      </c>
      <c r="L5" s="9"/>
      <c r="M5" s="277"/>
    </row>
    <row r="6" spans="1:31" ht="17.25" customHeight="1" x14ac:dyDescent="0.4">
      <c r="A6" s="6" t="s">
        <v>218</v>
      </c>
      <c r="B6" s="6" t="s">
        <v>3</v>
      </c>
      <c r="D6" s="11"/>
      <c r="E6" s="9"/>
      <c r="G6" s="103"/>
      <c r="H6" s="9"/>
      <c r="I6" s="9"/>
      <c r="J6" s="90"/>
      <c r="K6" s="173" t="s">
        <v>350</v>
      </c>
      <c r="L6" s="9"/>
      <c r="M6" s="277"/>
    </row>
    <row r="7" spans="1:31" ht="14.25" customHeight="1" x14ac:dyDescent="0.4">
      <c r="A7" s="10"/>
      <c r="B7" s="9"/>
      <c r="C7" s="9"/>
      <c r="D7" s="9"/>
      <c r="E7" s="9"/>
      <c r="F7" s="9"/>
      <c r="G7" s="102"/>
      <c r="I7" s="9"/>
      <c r="J7" s="9"/>
      <c r="K7" s="38"/>
      <c r="L7" s="9"/>
      <c r="M7" s="278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15" t="s">
        <v>7</v>
      </c>
      <c r="E10" s="15" t="s">
        <v>8</v>
      </c>
      <c r="F10" s="19" t="s">
        <v>7</v>
      </c>
      <c r="G10" s="104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19" t="s">
        <v>7</v>
      </c>
      <c r="M10" s="280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7" t="s">
        <v>84</v>
      </c>
      <c r="B11" s="358"/>
      <c r="C11" s="20"/>
      <c r="D11" s="20"/>
      <c r="E11" s="20"/>
      <c r="F11" s="20"/>
      <c r="G11" s="98"/>
      <c r="H11" s="20"/>
      <c r="I11" s="20"/>
      <c r="J11" s="20"/>
      <c r="K11" s="175"/>
      <c r="L11" s="20"/>
      <c r="M11" s="281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5.25" customHeight="1" x14ac:dyDescent="0.4">
      <c r="A12" s="368" t="s">
        <v>66</v>
      </c>
      <c r="B12" s="369"/>
      <c r="C12" s="20"/>
      <c r="D12" s="20"/>
      <c r="E12" s="20"/>
      <c r="F12" s="20"/>
      <c r="G12" s="98"/>
      <c r="H12" s="20"/>
      <c r="I12" s="20"/>
      <c r="J12" s="20"/>
      <c r="K12" s="175"/>
      <c r="L12" s="20"/>
      <c r="M12" s="281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53" t="s">
        <v>85</v>
      </c>
      <c r="B13" s="354"/>
      <c r="C13" s="20"/>
      <c r="D13" s="20"/>
      <c r="E13" s="20"/>
      <c r="F13" s="20"/>
      <c r="G13" s="98"/>
      <c r="H13" s="20"/>
      <c r="I13" s="20"/>
      <c r="J13" s="20"/>
      <c r="K13" s="175"/>
      <c r="L13" s="20"/>
      <c r="M13" s="281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53" t="s">
        <v>87</v>
      </c>
      <c r="B14" s="354"/>
      <c r="C14" s="20"/>
      <c r="D14" s="20"/>
      <c r="E14" s="20"/>
      <c r="F14" s="20"/>
      <c r="G14" s="98"/>
      <c r="H14" s="20"/>
      <c r="I14" s="20"/>
      <c r="J14" s="20"/>
      <c r="K14" s="175"/>
      <c r="L14" s="20"/>
      <c r="M14" s="281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53" t="s">
        <v>88</v>
      </c>
      <c r="B15" s="384"/>
      <c r="C15" s="20"/>
      <c r="D15" s="20"/>
      <c r="E15" s="20"/>
      <c r="F15" s="20"/>
      <c r="G15" s="98"/>
      <c r="H15" s="20"/>
      <c r="I15" s="20"/>
      <c r="J15" s="20"/>
      <c r="K15" s="175"/>
      <c r="L15" s="20"/>
      <c r="M15" s="281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33" customHeight="1" x14ac:dyDescent="0.4">
      <c r="A16" s="353" t="s">
        <v>89</v>
      </c>
      <c r="B16" s="354"/>
      <c r="C16" s="20"/>
      <c r="D16" s="20"/>
      <c r="E16" s="20"/>
      <c r="F16" s="20"/>
      <c r="G16" s="98"/>
      <c r="H16" s="20"/>
      <c r="I16" s="20"/>
      <c r="J16" s="20"/>
      <c r="K16" s="175"/>
      <c r="L16" s="20"/>
      <c r="M16" s="281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36" customHeight="1" x14ac:dyDescent="0.4">
      <c r="A17" s="353" t="s">
        <v>90</v>
      </c>
      <c r="B17" s="354"/>
      <c r="C17" s="20"/>
      <c r="D17" s="20"/>
      <c r="E17" s="20"/>
      <c r="F17" s="20"/>
      <c r="G17" s="98"/>
      <c r="H17" s="20"/>
      <c r="I17" s="20"/>
      <c r="J17" s="20"/>
      <c r="K17" s="175"/>
      <c r="L17" s="20"/>
      <c r="M17" s="281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53" t="s">
        <v>272</v>
      </c>
      <c r="B18" s="354"/>
      <c r="C18" s="20"/>
      <c r="D18" s="20"/>
      <c r="E18" s="20"/>
      <c r="F18" s="20"/>
      <c r="G18" s="98"/>
      <c r="H18" s="20"/>
      <c r="I18" s="20"/>
      <c r="J18" s="20"/>
      <c r="K18" s="175"/>
      <c r="L18" s="20"/>
      <c r="M18" s="281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20"/>
      <c r="E19" s="20"/>
      <c r="F19" s="20"/>
      <c r="G19" s="98"/>
      <c r="H19" s="20"/>
      <c r="I19" s="20"/>
      <c r="J19" s="20"/>
      <c r="K19" s="175"/>
      <c r="L19" s="20"/>
      <c r="M19" s="281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1" t="s">
        <v>92</v>
      </c>
      <c r="B20" s="352"/>
      <c r="C20" s="20"/>
      <c r="D20" s="20"/>
      <c r="E20" s="20"/>
      <c r="F20" s="20"/>
      <c r="G20" s="98"/>
      <c r="H20" s="20"/>
      <c r="I20" s="20"/>
      <c r="J20" s="20"/>
      <c r="K20" s="175"/>
      <c r="L20" s="20"/>
      <c r="M20" s="281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9" t="s">
        <v>91</v>
      </c>
      <c r="B21" s="350"/>
      <c r="C21" s="20"/>
      <c r="D21" s="20"/>
      <c r="E21" s="20"/>
      <c r="F21" s="20"/>
      <c r="G21" s="98"/>
      <c r="H21" s="20"/>
      <c r="I21" s="20"/>
      <c r="J21" s="20"/>
      <c r="K21" s="175"/>
      <c r="L21" s="20"/>
      <c r="M21" s="281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9" t="s">
        <v>93</v>
      </c>
      <c r="B22" s="350"/>
      <c r="C22" s="20"/>
      <c r="D22" s="20"/>
      <c r="E22" s="20"/>
      <c r="F22" s="20"/>
      <c r="G22" s="98"/>
      <c r="H22" s="20"/>
      <c r="I22" s="20"/>
      <c r="J22" s="20"/>
      <c r="K22" s="175"/>
      <c r="L22" s="20"/>
      <c r="M22" s="281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71</v>
      </c>
      <c r="B23" s="350"/>
      <c r="C23" s="20"/>
      <c r="D23" s="20"/>
      <c r="E23" s="20"/>
      <c r="F23" s="20"/>
      <c r="G23" s="98"/>
      <c r="H23" s="20"/>
      <c r="I23" s="20"/>
      <c r="J23" s="20"/>
      <c r="K23" s="175"/>
      <c r="L23" s="20"/>
      <c r="M23" s="281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9" t="s">
        <v>273</v>
      </c>
      <c r="B24" s="350"/>
      <c r="C24" s="81" t="s">
        <v>53</v>
      </c>
      <c r="D24" s="92">
        <v>284000</v>
      </c>
      <c r="E24" s="92">
        <f>+G24+I24</f>
        <v>12060</v>
      </c>
      <c r="F24" s="92">
        <v>5000</v>
      </c>
      <c r="G24" s="170" t="s">
        <v>345</v>
      </c>
      <c r="H24" s="92">
        <v>128710</v>
      </c>
      <c r="I24" s="92">
        <v>12060</v>
      </c>
      <c r="J24" s="92">
        <v>89810</v>
      </c>
      <c r="K24" s="170" t="s">
        <v>345</v>
      </c>
      <c r="L24" s="92">
        <v>60480</v>
      </c>
      <c r="M24" s="330">
        <v>86200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53" t="s">
        <v>2</v>
      </c>
      <c r="B25" s="354"/>
      <c r="C25" s="20"/>
      <c r="D25" s="20"/>
      <c r="E25" s="20"/>
      <c r="F25" s="20"/>
      <c r="G25" s="98"/>
      <c r="H25" s="20"/>
      <c r="I25" s="20"/>
      <c r="J25" s="20"/>
      <c r="K25" s="175"/>
      <c r="L25" s="20"/>
      <c r="M25" s="281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94</v>
      </c>
      <c r="B26" s="350"/>
      <c r="C26" s="20"/>
      <c r="D26" s="20"/>
      <c r="E26" s="20"/>
      <c r="F26" s="20"/>
      <c r="G26" s="98"/>
      <c r="H26" s="20"/>
      <c r="I26" s="20"/>
      <c r="J26" s="20"/>
      <c r="K26" s="175"/>
      <c r="L26" s="21"/>
      <c r="M26" s="281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95</v>
      </c>
      <c r="B27" s="350"/>
      <c r="C27" s="20"/>
      <c r="D27" s="20"/>
      <c r="E27" s="20"/>
      <c r="F27" s="20"/>
      <c r="G27" s="98"/>
      <c r="H27" s="20"/>
      <c r="I27" s="20"/>
      <c r="J27" s="20"/>
      <c r="K27" s="175"/>
      <c r="L27" s="21"/>
      <c r="M27" s="281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20"/>
      <c r="E28" s="20"/>
      <c r="F28" s="20"/>
      <c r="G28" s="98"/>
      <c r="H28" s="20"/>
      <c r="I28" s="20"/>
      <c r="J28" s="20"/>
      <c r="K28" s="175"/>
      <c r="L28" s="20"/>
      <c r="M28" s="281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20"/>
      <c r="E29" s="20"/>
      <c r="F29" s="20"/>
      <c r="G29" s="98"/>
      <c r="H29" s="20"/>
      <c r="I29" s="20"/>
      <c r="J29" s="20"/>
      <c r="K29" s="175"/>
      <c r="L29" s="21"/>
      <c r="M29" s="281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97</v>
      </c>
      <c r="B30" s="350"/>
      <c r="C30" s="20"/>
      <c r="D30" s="20"/>
      <c r="E30" s="20"/>
      <c r="F30" s="20"/>
      <c r="G30" s="98"/>
      <c r="H30" s="22"/>
      <c r="I30" s="20"/>
      <c r="J30" s="20"/>
      <c r="K30" s="175"/>
      <c r="L30" s="20"/>
      <c r="M30" s="281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96</v>
      </c>
      <c r="B31" s="350"/>
      <c r="C31" s="20"/>
      <c r="D31" s="20"/>
      <c r="E31" s="20"/>
      <c r="F31" s="20"/>
      <c r="G31" s="98"/>
      <c r="H31" s="22"/>
      <c r="I31" s="20"/>
      <c r="J31" s="20"/>
      <c r="K31" s="175"/>
      <c r="L31" s="21"/>
      <c r="M31" s="281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20"/>
      <c r="E32" s="20"/>
      <c r="F32" s="20"/>
      <c r="G32" s="98"/>
      <c r="H32" s="22"/>
      <c r="I32" s="20"/>
      <c r="J32" s="20"/>
      <c r="K32" s="175"/>
      <c r="L32" s="21"/>
      <c r="M32" s="281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24"/>
      <c r="E33" s="24"/>
      <c r="F33" s="24"/>
      <c r="G33" s="105"/>
      <c r="H33" s="26"/>
      <c r="I33" s="24"/>
      <c r="J33" s="24"/>
      <c r="K33" s="176"/>
      <c r="L33" s="27"/>
      <c r="M33" s="282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106"/>
      <c r="H34" s="29"/>
      <c r="I34" s="29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0.25" x14ac:dyDescent="0.4">
      <c r="A35" s="30"/>
      <c r="B35" s="30"/>
      <c r="C35" s="30"/>
      <c r="D35" s="30"/>
      <c r="E35" s="30"/>
      <c r="F35" s="30"/>
      <c r="G35" s="107"/>
      <c r="H35" s="30"/>
      <c r="I35" s="30"/>
      <c r="J35" s="30"/>
      <c r="K35" s="177"/>
      <c r="L35" s="16"/>
      <c r="M35" s="283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107"/>
      <c r="H37" s="30"/>
      <c r="I37" s="30"/>
      <c r="J37" s="30"/>
      <c r="K37" s="177"/>
      <c r="L37" s="30"/>
      <c r="M37" s="284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15" t="s">
        <v>7</v>
      </c>
      <c r="E40" s="15" t="s">
        <v>8</v>
      </c>
      <c r="F40" s="19" t="s">
        <v>7</v>
      </c>
      <c r="G40" s="104" t="s">
        <v>8</v>
      </c>
      <c r="H40" s="19" t="s">
        <v>7</v>
      </c>
      <c r="I40" s="19" t="s">
        <v>8</v>
      </c>
      <c r="J40" s="19" t="s">
        <v>7</v>
      </c>
      <c r="K40" s="174" t="s">
        <v>8</v>
      </c>
      <c r="L40" s="19" t="s">
        <v>7</v>
      </c>
      <c r="M40" s="27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8" t="s">
        <v>98</v>
      </c>
      <c r="B41" s="369"/>
      <c r="C41" s="20"/>
      <c r="D41" s="20"/>
      <c r="E41" s="20"/>
      <c r="F41" s="20"/>
      <c r="G41" s="98"/>
      <c r="H41" s="20"/>
      <c r="I41" s="20"/>
      <c r="J41" s="20"/>
      <c r="K41" s="175"/>
      <c r="L41" s="20"/>
      <c r="M41" s="281"/>
    </row>
    <row r="42" spans="1:31" s="16" customFormat="1" ht="17.25" x14ac:dyDescent="0.4">
      <c r="A42" s="353" t="s">
        <v>16</v>
      </c>
      <c r="B42" s="354"/>
      <c r="C42" s="20"/>
      <c r="D42" s="20"/>
      <c r="E42" s="20"/>
      <c r="F42" s="20"/>
      <c r="G42" s="98"/>
      <c r="H42" s="20"/>
      <c r="I42" s="20"/>
      <c r="J42" s="20"/>
      <c r="K42" s="175"/>
      <c r="L42" s="20"/>
      <c r="M42" s="281"/>
    </row>
    <row r="43" spans="1:31" s="16" customFormat="1" ht="17.25" customHeight="1" x14ac:dyDescent="0.4">
      <c r="A43" s="351" t="s">
        <v>92</v>
      </c>
      <c r="B43" s="352"/>
      <c r="C43" s="20"/>
      <c r="D43" s="20"/>
      <c r="E43" s="20"/>
      <c r="F43" s="20"/>
      <c r="G43" s="98"/>
      <c r="H43" s="20"/>
      <c r="I43" s="20"/>
      <c r="J43" s="20"/>
      <c r="K43" s="175"/>
      <c r="L43" s="20"/>
      <c r="M43" s="281"/>
    </row>
    <row r="44" spans="1:31" s="16" customFormat="1" ht="17.25" customHeight="1" x14ac:dyDescent="0.4">
      <c r="A44" s="349" t="s">
        <v>91</v>
      </c>
      <c r="B44" s="350"/>
      <c r="C44" s="20"/>
      <c r="D44" s="20"/>
      <c r="E44" s="20"/>
      <c r="F44" s="20"/>
      <c r="G44" s="98"/>
      <c r="H44" s="20"/>
      <c r="I44" s="20"/>
      <c r="J44" s="20"/>
      <c r="K44" s="175"/>
      <c r="L44" s="20"/>
      <c r="M44" s="281"/>
    </row>
    <row r="45" spans="1:31" s="16" customFormat="1" ht="17.25" customHeight="1" x14ac:dyDescent="0.4">
      <c r="A45" s="349" t="s">
        <v>93</v>
      </c>
      <c r="B45" s="350"/>
      <c r="C45" s="20"/>
      <c r="D45" s="20"/>
      <c r="E45" s="20"/>
      <c r="F45" s="20"/>
      <c r="G45" s="98"/>
      <c r="H45" s="20"/>
      <c r="I45" s="20"/>
      <c r="J45" s="20"/>
      <c r="K45" s="175"/>
      <c r="L45" s="20"/>
      <c r="M45" s="281"/>
    </row>
    <row r="46" spans="1:31" s="16" customFormat="1" ht="17.25" customHeight="1" x14ac:dyDescent="0.4">
      <c r="A46" s="349" t="s">
        <v>71</v>
      </c>
      <c r="B46" s="350"/>
      <c r="C46" s="20"/>
      <c r="D46" s="20"/>
      <c r="E46" s="20"/>
      <c r="F46" s="20"/>
      <c r="G46" s="98"/>
      <c r="H46" s="20"/>
      <c r="I46" s="20"/>
      <c r="J46" s="20"/>
      <c r="K46" s="175"/>
      <c r="L46" s="20"/>
      <c r="M46" s="281"/>
    </row>
    <row r="47" spans="1:31" s="16" customFormat="1" ht="17.25" customHeight="1" x14ac:dyDescent="0.4">
      <c r="A47" s="349" t="s">
        <v>274</v>
      </c>
      <c r="B47" s="350"/>
      <c r="C47" s="81" t="s">
        <v>53</v>
      </c>
      <c r="D47" s="92">
        <v>284000</v>
      </c>
      <c r="E47" s="92">
        <f>+G47+I47</f>
        <v>12060</v>
      </c>
      <c r="F47" s="92">
        <v>5000</v>
      </c>
      <c r="G47" s="170" t="s">
        <v>345</v>
      </c>
      <c r="H47" s="92">
        <v>128710</v>
      </c>
      <c r="I47" s="92">
        <v>12060</v>
      </c>
      <c r="J47" s="92">
        <v>89810</v>
      </c>
      <c r="K47" s="170" t="s">
        <v>345</v>
      </c>
      <c r="L47" s="92">
        <v>60480</v>
      </c>
      <c r="M47" s="330">
        <v>86200</v>
      </c>
    </row>
    <row r="48" spans="1:31" s="16" customFormat="1" ht="17.25" x14ac:dyDescent="0.4">
      <c r="A48" s="353" t="s">
        <v>2</v>
      </c>
      <c r="B48" s="354"/>
      <c r="C48" s="20"/>
      <c r="D48" s="20"/>
      <c r="E48" s="20"/>
      <c r="F48" s="20"/>
      <c r="G48" s="98"/>
      <c r="H48" s="20"/>
      <c r="I48" s="20"/>
      <c r="J48" s="20"/>
      <c r="K48" s="175"/>
      <c r="L48" s="20"/>
      <c r="M48" s="281"/>
    </row>
    <row r="49" spans="1:13" s="16" customFormat="1" ht="17.25" customHeight="1" x14ac:dyDescent="0.4">
      <c r="A49" s="349" t="s">
        <v>94</v>
      </c>
      <c r="B49" s="350"/>
      <c r="C49" s="20"/>
      <c r="D49" s="20"/>
      <c r="E49" s="20"/>
      <c r="F49" s="20"/>
      <c r="G49" s="98"/>
      <c r="H49" s="20"/>
      <c r="I49" s="20"/>
      <c r="J49" s="20"/>
      <c r="K49" s="175"/>
      <c r="L49" s="21"/>
      <c r="M49" s="281"/>
    </row>
    <row r="50" spans="1:13" s="16" customFormat="1" ht="17.25" customHeight="1" x14ac:dyDescent="0.4">
      <c r="A50" s="349" t="s">
        <v>95</v>
      </c>
      <c r="B50" s="350"/>
      <c r="C50" s="20"/>
      <c r="D50" s="20"/>
      <c r="E50" s="20"/>
      <c r="F50" s="20"/>
      <c r="G50" s="98"/>
      <c r="H50" s="20"/>
      <c r="I50" s="20"/>
      <c r="J50" s="20"/>
      <c r="K50" s="175"/>
      <c r="L50" s="21"/>
      <c r="M50" s="281"/>
    </row>
    <row r="51" spans="1:13" s="16" customFormat="1" ht="17.25" x14ac:dyDescent="0.4">
      <c r="A51" s="353" t="s">
        <v>40</v>
      </c>
      <c r="B51" s="354"/>
      <c r="C51" s="20"/>
      <c r="D51" s="20"/>
      <c r="E51" s="20"/>
      <c r="F51" s="20"/>
      <c r="G51" s="98"/>
      <c r="H51" s="20"/>
      <c r="I51" s="20"/>
      <c r="J51" s="20"/>
      <c r="K51" s="175"/>
      <c r="L51" s="20"/>
      <c r="M51" s="281"/>
    </row>
    <row r="52" spans="1:13" s="16" customFormat="1" ht="17.25" x14ac:dyDescent="0.4">
      <c r="A52" s="353" t="s">
        <v>24</v>
      </c>
      <c r="B52" s="354"/>
      <c r="C52" s="20"/>
      <c r="D52" s="20"/>
      <c r="E52" s="20"/>
      <c r="F52" s="20"/>
      <c r="G52" s="98"/>
      <c r="H52" s="20"/>
      <c r="I52" s="20"/>
      <c r="J52" s="20"/>
      <c r="K52" s="175"/>
      <c r="L52" s="21"/>
      <c r="M52" s="281"/>
    </row>
    <row r="53" spans="1:13" s="16" customFormat="1" ht="16.5" customHeight="1" x14ac:dyDescent="0.4">
      <c r="A53" s="349" t="s">
        <v>97</v>
      </c>
      <c r="B53" s="350"/>
      <c r="C53" s="20"/>
      <c r="D53" s="20"/>
      <c r="E53" s="20"/>
      <c r="F53" s="20"/>
      <c r="G53" s="98"/>
      <c r="H53" s="20"/>
      <c r="I53" s="20"/>
      <c r="J53" s="20"/>
      <c r="K53" s="175"/>
      <c r="L53" s="20"/>
      <c r="M53" s="281"/>
    </row>
    <row r="54" spans="1:13" s="16" customFormat="1" ht="16.5" customHeight="1" x14ac:dyDescent="0.4">
      <c r="A54" s="349" t="s">
        <v>96</v>
      </c>
      <c r="B54" s="350"/>
      <c r="C54" s="20"/>
      <c r="D54" s="20"/>
      <c r="E54" s="20"/>
      <c r="F54" s="20"/>
      <c r="G54" s="98"/>
      <c r="H54" s="20"/>
      <c r="I54" s="20"/>
      <c r="J54" s="20"/>
      <c r="K54" s="175"/>
      <c r="L54" s="21"/>
      <c r="M54" s="281"/>
    </row>
    <row r="55" spans="1:13" s="16" customFormat="1" ht="17.25" x14ac:dyDescent="0.4">
      <c r="A55" s="353" t="s">
        <v>25</v>
      </c>
      <c r="B55" s="354"/>
      <c r="C55" s="23"/>
      <c r="D55" s="20"/>
      <c r="E55" s="20"/>
      <c r="F55" s="20"/>
      <c r="G55" s="98"/>
      <c r="H55" s="20"/>
      <c r="I55" s="20"/>
      <c r="J55" s="20"/>
      <c r="K55" s="175"/>
      <c r="L55" s="21"/>
      <c r="M55" s="281"/>
    </row>
    <row r="56" spans="1:13" s="16" customFormat="1" ht="17.25" x14ac:dyDescent="0.4">
      <c r="A56" s="364" t="s">
        <v>26</v>
      </c>
      <c r="B56" s="365"/>
      <c r="C56" s="24"/>
      <c r="D56" s="20"/>
      <c r="E56" s="20"/>
      <c r="F56" s="20"/>
      <c r="G56" s="108"/>
      <c r="H56" s="20"/>
      <c r="I56" s="20"/>
      <c r="J56" s="20"/>
      <c r="K56" s="175"/>
      <c r="L56" s="21"/>
      <c r="M56" s="281"/>
    </row>
    <row r="57" spans="1:13" s="16" customFormat="1" ht="17.25" x14ac:dyDescent="0.4">
      <c r="A57" s="380" t="s">
        <v>34</v>
      </c>
      <c r="B57" s="381"/>
      <c r="C57" s="81" t="s">
        <v>53</v>
      </c>
      <c r="D57" s="92">
        <v>284000</v>
      </c>
      <c r="E57" s="92">
        <f>+G57+I57</f>
        <v>12060</v>
      </c>
      <c r="F57" s="92">
        <v>5000</v>
      </c>
      <c r="G57" s="170" t="s">
        <v>345</v>
      </c>
      <c r="H57" s="92">
        <v>128710</v>
      </c>
      <c r="I57" s="92">
        <v>12060</v>
      </c>
      <c r="J57" s="92">
        <v>89810</v>
      </c>
      <c r="K57" s="170" t="s">
        <v>345</v>
      </c>
      <c r="L57" s="92">
        <v>60480</v>
      </c>
      <c r="M57" s="330">
        <v>86200</v>
      </c>
    </row>
    <row r="58" spans="1:13" ht="17.25" x14ac:dyDescent="0.4">
      <c r="A58" s="9"/>
      <c r="B58" s="9"/>
      <c r="C58" s="9"/>
      <c r="D58" s="9"/>
      <c r="E58" s="9"/>
      <c r="F58" s="9"/>
      <c r="G58" s="102"/>
      <c r="H58" s="9"/>
      <c r="I58" s="9"/>
      <c r="J58" s="9"/>
      <c r="L58" s="36"/>
      <c r="M58" s="285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102"/>
      <c r="H59" s="9"/>
      <c r="I59" s="9"/>
      <c r="J59" s="9"/>
      <c r="L59" s="36"/>
      <c r="M59" s="286"/>
    </row>
    <row r="60" spans="1:13" ht="17.25" x14ac:dyDescent="0.4">
      <c r="A60" s="9"/>
      <c r="B60" s="9"/>
      <c r="C60" s="9"/>
      <c r="D60" s="9"/>
      <c r="E60" s="9"/>
      <c r="F60" s="9"/>
      <c r="G60" s="102"/>
      <c r="H60" s="9"/>
      <c r="I60" s="9"/>
      <c r="J60" s="9"/>
      <c r="L60" s="36"/>
      <c r="M60" s="286"/>
    </row>
    <row r="61" spans="1:13" ht="17.25" x14ac:dyDescent="0.4">
      <c r="A61" s="9"/>
      <c r="B61" s="9"/>
      <c r="C61" s="9"/>
      <c r="D61" s="9"/>
      <c r="E61" s="9"/>
      <c r="F61" s="9"/>
      <c r="G61" s="102"/>
      <c r="H61" s="9"/>
      <c r="I61" s="9"/>
      <c r="J61" s="9"/>
      <c r="L61" s="36"/>
      <c r="M61" s="286"/>
    </row>
    <row r="62" spans="1:13" ht="17.25" x14ac:dyDescent="0.4">
      <c r="A62" s="9"/>
      <c r="B62" s="9"/>
      <c r="C62" s="9"/>
      <c r="D62" s="9"/>
      <c r="E62" s="9"/>
      <c r="F62" s="9"/>
      <c r="G62" s="102"/>
      <c r="H62" s="9"/>
      <c r="I62" s="9"/>
      <c r="J62" s="9"/>
      <c r="L62" s="36"/>
      <c r="M62" s="286"/>
    </row>
    <row r="63" spans="1:13" ht="17.25" x14ac:dyDescent="0.4">
      <c r="A63" s="9"/>
      <c r="B63" s="9"/>
      <c r="C63" s="9"/>
      <c r="D63" s="9"/>
      <c r="E63" s="9"/>
      <c r="F63" s="9"/>
      <c r="G63" s="102"/>
      <c r="H63" s="9"/>
      <c r="I63" s="9"/>
      <c r="J63" s="9"/>
      <c r="L63" s="36"/>
      <c r="M63" s="286"/>
    </row>
    <row r="64" spans="1:13" ht="17.25" x14ac:dyDescent="0.4">
      <c r="A64" s="9"/>
      <c r="B64" s="9"/>
      <c r="C64" s="9"/>
      <c r="D64" s="9"/>
      <c r="E64" s="9"/>
      <c r="F64" s="9"/>
      <c r="G64" s="102"/>
      <c r="H64" s="9"/>
      <c r="I64" s="9"/>
      <c r="J64" s="9"/>
      <c r="L64" s="36"/>
      <c r="M64" s="286"/>
    </row>
    <row r="65" spans="1:13" ht="17.25" x14ac:dyDescent="0.4">
      <c r="A65" s="9"/>
      <c r="B65" s="9"/>
      <c r="C65" s="9"/>
      <c r="D65" s="9"/>
      <c r="E65" s="9"/>
      <c r="F65" s="9"/>
      <c r="G65" s="102"/>
      <c r="H65" s="9"/>
      <c r="I65" s="9"/>
      <c r="J65" s="9"/>
      <c r="L65" s="36"/>
      <c r="M65" s="286"/>
    </row>
    <row r="66" spans="1:13" ht="17.25" x14ac:dyDescent="0.4">
      <c r="A66" s="9"/>
      <c r="B66" s="9"/>
      <c r="C66" s="9"/>
      <c r="D66" s="9"/>
      <c r="E66" s="9"/>
      <c r="F66" s="9"/>
      <c r="G66" s="102"/>
      <c r="H66" s="9"/>
      <c r="I66" s="9"/>
      <c r="J66" s="9"/>
      <c r="L66" s="36"/>
      <c r="M66" s="286"/>
    </row>
    <row r="67" spans="1:13" ht="17.25" x14ac:dyDescent="0.4">
      <c r="A67" s="9"/>
      <c r="B67" s="9"/>
      <c r="C67" s="9"/>
      <c r="D67" s="9"/>
      <c r="E67" s="9"/>
      <c r="F67" s="9"/>
      <c r="G67" s="102"/>
      <c r="H67" s="9"/>
      <c r="I67" s="9"/>
      <c r="J67" s="9"/>
      <c r="L67" s="36"/>
      <c r="M67" s="286"/>
    </row>
    <row r="68" spans="1:13" ht="17.25" x14ac:dyDescent="0.4">
      <c r="A68" s="9"/>
      <c r="B68" s="9"/>
      <c r="C68" s="9"/>
      <c r="D68" s="9"/>
      <c r="E68" s="9"/>
      <c r="F68" s="9"/>
      <c r="G68" s="102"/>
      <c r="H68" s="9"/>
      <c r="I68" s="9"/>
      <c r="J68" s="9"/>
      <c r="L68" s="36"/>
      <c r="M68" s="286"/>
    </row>
    <row r="69" spans="1:13" ht="17.25" x14ac:dyDescent="0.4">
      <c r="A69" s="9"/>
      <c r="B69" s="9"/>
      <c r="C69" s="9"/>
      <c r="D69" s="9"/>
      <c r="E69" s="9"/>
      <c r="F69" s="9"/>
      <c r="G69" s="102"/>
      <c r="H69" s="9"/>
      <c r="I69" s="9"/>
      <c r="J69" s="9"/>
      <c r="L69" s="36"/>
      <c r="M69" s="286"/>
    </row>
    <row r="70" spans="1:13" ht="17.25" x14ac:dyDescent="0.4">
      <c r="A70" s="9"/>
      <c r="B70" s="9"/>
      <c r="C70" s="9"/>
      <c r="D70" s="9"/>
      <c r="E70" s="9"/>
      <c r="F70" s="9"/>
      <c r="G70" s="102"/>
      <c r="H70" s="9"/>
      <c r="I70" s="9"/>
      <c r="J70" s="9"/>
      <c r="L70" s="36"/>
      <c r="M70" s="286"/>
    </row>
    <row r="71" spans="1:13" ht="17.25" x14ac:dyDescent="0.4">
      <c r="A71" s="9"/>
      <c r="B71" s="9"/>
      <c r="C71" s="9"/>
      <c r="D71" s="9"/>
      <c r="E71" s="9"/>
      <c r="F71" s="9"/>
      <c r="G71" s="102"/>
      <c r="H71" s="9"/>
      <c r="I71" s="9"/>
      <c r="J71" s="9"/>
      <c r="L71" s="36"/>
      <c r="M71" s="286"/>
    </row>
    <row r="72" spans="1:13" ht="17.25" x14ac:dyDescent="0.4">
      <c r="A72" s="9"/>
      <c r="B72" s="9"/>
      <c r="C72" s="9"/>
      <c r="D72" s="9"/>
      <c r="E72" s="9"/>
      <c r="F72" s="9"/>
      <c r="G72" s="102"/>
      <c r="H72" s="9"/>
      <c r="I72" s="9"/>
      <c r="J72" s="9"/>
      <c r="L72" s="36"/>
      <c r="M72" s="286"/>
    </row>
    <row r="73" spans="1:13" ht="17.25" x14ac:dyDescent="0.4">
      <c r="A73" s="9"/>
      <c r="B73" s="9"/>
      <c r="C73" s="9"/>
      <c r="D73" s="9"/>
      <c r="E73" s="9"/>
      <c r="F73" s="9"/>
      <c r="G73" s="102"/>
      <c r="H73" s="9"/>
      <c r="I73" s="9"/>
      <c r="J73" s="9"/>
      <c r="L73" s="36"/>
      <c r="M73" s="286"/>
    </row>
    <row r="74" spans="1:13" ht="20.25" x14ac:dyDescent="0.4">
      <c r="A74" s="9"/>
      <c r="B74" s="9"/>
      <c r="C74" s="9"/>
      <c r="D74" s="9"/>
      <c r="E74" s="9"/>
      <c r="F74" s="9"/>
      <c r="G74" s="102"/>
      <c r="H74" s="9"/>
      <c r="I74" s="9"/>
      <c r="J74" s="9"/>
      <c r="L74" s="36"/>
      <c r="M74" s="275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39"/>
      <c r="F76" s="39"/>
      <c r="G76" s="109"/>
      <c r="H76" s="39"/>
      <c r="I76" s="39"/>
      <c r="J76" s="39"/>
      <c r="K76" s="178"/>
      <c r="L76" s="39"/>
      <c r="M76" s="287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110"/>
      <c r="H78" s="41"/>
      <c r="I78" s="42"/>
      <c r="J78" s="42"/>
      <c r="K78" s="43"/>
      <c r="L78" s="43"/>
      <c r="M78" s="288"/>
    </row>
    <row r="79" spans="1:13" ht="17.25" x14ac:dyDescent="0.4">
      <c r="A79" s="45"/>
      <c r="B79" s="41"/>
      <c r="C79" s="41"/>
      <c r="D79" s="41"/>
      <c r="E79" s="41"/>
      <c r="F79" s="41"/>
      <c r="G79" s="110"/>
      <c r="H79" s="41"/>
      <c r="I79" s="42"/>
      <c r="J79" s="42"/>
      <c r="K79" s="43"/>
      <c r="L79" s="43"/>
      <c r="M79" s="288"/>
    </row>
    <row r="80" spans="1:13" ht="17.25" x14ac:dyDescent="0.4">
      <c r="A80" s="45"/>
      <c r="B80" s="41"/>
      <c r="C80" s="41"/>
      <c r="D80" s="41"/>
      <c r="E80" s="41"/>
      <c r="F80" s="41"/>
      <c r="G80" s="110"/>
      <c r="H80" s="41"/>
      <c r="I80" s="42"/>
      <c r="J80" s="42"/>
      <c r="K80" s="43"/>
      <c r="L80" s="43"/>
      <c r="M80" s="288"/>
    </row>
    <row r="81" spans="1:13" ht="17.25" x14ac:dyDescent="0.4">
      <c r="A81" s="45"/>
      <c r="B81" s="41"/>
      <c r="C81" s="41"/>
      <c r="D81" s="41"/>
      <c r="E81" s="41"/>
      <c r="F81" s="41"/>
      <c r="G81" s="110"/>
      <c r="H81" s="41"/>
      <c r="I81" s="42"/>
      <c r="J81" s="42"/>
      <c r="K81" s="43"/>
      <c r="L81" s="43"/>
      <c r="M81" s="288"/>
    </row>
    <row r="82" spans="1:13" ht="17.25" x14ac:dyDescent="0.4">
      <c r="A82" s="46"/>
      <c r="B82" s="47"/>
      <c r="C82" s="47"/>
      <c r="D82" s="47"/>
      <c r="E82" s="47"/>
      <c r="F82" s="47"/>
      <c r="G82" s="111"/>
      <c r="H82" s="47"/>
      <c r="I82" s="48"/>
      <c r="J82" s="48"/>
      <c r="K82" s="49"/>
      <c r="L82" s="49"/>
      <c r="M82" s="289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12"/>
      <c r="H83" s="13"/>
      <c r="I83" s="36"/>
      <c r="J83" s="36"/>
      <c r="K83" s="38"/>
      <c r="L83" s="38"/>
      <c r="M83" s="290"/>
    </row>
    <row r="84" spans="1:13" ht="17.25" x14ac:dyDescent="0.4">
      <c r="A84" s="45"/>
      <c r="B84" s="41"/>
      <c r="C84" s="41"/>
      <c r="D84" s="41"/>
      <c r="E84" s="41"/>
      <c r="F84" s="41"/>
      <c r="G84" s="110"/>
      <c r="H84" s="41"/>
      <c r="I84" s="42"/>
      <c r="J84" s="42"/>
      <c r="K84" s="43"/>
      <c r="L84" s="43"/>
      <c r="M84" s="288"/>
    </row>
    <row r="85" spans="1:13" ht="17.25" x14ac:dyDescent="0.4">
      <c r="A85" s="45"/>
      <c r="B85" s="41"/>
      <c r="C85" s="41"/>
      <c r="D85" s="41"/>
      <c r="E85" s="41"/>
      <c r="F85" s="41"/>
      <c r="G85" s="110"/>
      <c r="H85" s="41"/>
      <c r="I85" s="42"/>
      <c r="J85" s="42"/>
      <c r="K85" s="43"/>
      <c r="L85" s="43"/>
      <c r="M85" s="288"/>
    </row>
    <row r="86" spans="1:13" ht="17.25" x14ac:dyDescent="0.4">
      <c r="A86" s="45"/>
      <c r="B86" s="41"/>
      <c r="C86" s="41"/>
      <c r="D86" s="41"/>
      <c r="E86" s="41"/>
      <c r="F86" s="41"/>
      <c r="G86" s="110"/>
      <c r="H86" s="41"/>
      <c r="I86" s="42"/>
      <c r="J86" s="42"/>
      <c r="K86" s="43"/>
      <c r="L86" s="43"/>
      <c r="M86" s="288"/>
    </row>
    <row r="87" spans="1:13" ht="17.25" x14ac:dyDescent="0.4">
      <c r="A87" s="45"/>
      <c r="B87" s="41"/>
      <c r="C87" s="41"/>
      <c r="D87" s="41"/>
      <c r="E87" s="41"/>
      <c r="F87" s="41"/>
      <c r="G87" s="110"/>
      <c r="H87" s="41"/>
      <c r="I87" s="42"/>
      <c r="J87" s="42"/>
      <c r="K87" s="43"/>
      <c r="L87" s="43"/>
      <c r="M87" s="288"/>
    </row>
    <row r="88" spans="1:13" ht="17.25" x14ac:dyDescent="0.4">
      <c r="A88" s="46"/>
      <c r="B88" s="47"/>
      <c r="C88" s="47"/>
      <c r="D88" s="47"/>
      <c r="E88" s="47"/>
      <c r="F88" s="47"/>
      <c r="G88" s="111"/>
      <c r="H88" s="47"/>
      <c r="I88" s="48"/>
      <c r="J88" s="48"/>
      <c r="K88" s="49"/>
      <c r="L88" s="49"/>
      <c r="M88" s="289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12"/>
      <c r="H89" s="13"/>
      <c r="I89" s="36"/>
      <c r="J89" s="36"/>
      <c r="K89" s="38"/>
      <c r="L89" s="38"/>
      <c r="M89" s="291"/>
    </row>
    <row r="90" spans="1:13" ht="17.25" x14ac:dyDescent="0.4">
      <c r="A90" s="372" t="s">
        <v>270</v>
      </c>
      <c r="B90" s="373"/>
      <c r="C90" s="373"/>
      <c r="D90" s="57"/>
      <c r="E90" s="57"/>
      <c r="F90" s="58" t="s">
        <v>232</v>
      </c>
      <c r="G90" s="113"/>
      <c r="H90" s="59"/>
      <c r="I90" s="38"/>
      <c r="J90" s="38"/>
      <c r="K90" s="38"/>
      <c r="L90" s="38"/>
      <c r="M90" s="290"/>
    </row>
    <row r="91" spans="1:13" ht="17.25" x14ac:dyDescent="0.4">
      <c r="A91" s="60" t="s">
        <v>271</v>
      </c>
      <c r="B91" s="87"/>
      <c r="C91" s="87"/>
      <c r="D91" s="57"/>
      <c r="E91" s="57"/>
      <c r="F91" s="60" t="s">
        <v>248</v>
      </c>
      <c r="G91" s="114"/>
      <c r="H91" s="87"/>
      <c r="I91" s="38"/>
      <c r="J91" s="38"/>
      <c r="K91" s="38"/>
      <c r="L91" s="38"/>
      <c r="M91" s="290"/>
    </row>
    <row r="92" spans="1:13" ht="17.25" x14ac:dyDescent="0.4">
      <c r="A92" s="61" t="s">
        <v>113</v>
      </c>
      <c r="B92" s="57"/>
      <c r="C92" s="57"/>
      <c r="D92" s="57"/>
      <c r="E92" s="57"/>
      <c r="F92" s="58" t="s">
        <v>249</v>
      </c>
      <c r="G92" s="113"/>
      <c r="H92" s="59"/>
      <c r="I92" s="38"/>
      <c r="J92" s="38"/>
      <c r="K92" s="38"/>
      <c r="L92" s="38"/>
      <c r="M92" s="290"/>
    </row>
    <row r="93" spans="1:13" ht="18" thickBot="1" x14ac:dyDescent="0.45">
      <c r="A93" s="62" t="s">
        <v>352</v>
      </c>
      <c r="B93" s="63"/>
      <c r="C93" s="63"/>
      <c r="D93" s="63"/>
      <c r="E93" s="64"/>
      <c r="F93" s="62" t="s">
        <v>354</v>
      </c>
      <c r="G93" s="115"/>
      <c r="H93" s="65"/>
      <c r="I93" s="66"/>
      <c r="J93" s="66"/>
      <c r="K93" s="66"/>
      <c r="L93" s="66"/>
      <c r="M93" s="292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110"/>
      <c r="H95" s="41"/>
      <c r="I95" s="42"/>
      <c r="J95" s="42"/>
      <c r="K95" s="43"/>
      <c r="L95" s="43"/>
      <c r="M95" s="288"/>
    </row>
    <row r="96" spans="1:13" ht="17.25" x14ac:dyDescent="0.4">
      <c r="A96" s="45"/>
      <c r="B96" s="41"/>
      <c r="C96" s="41"/>
      <c r="D96" s="41"/>
      <c r="E96" s="41"/>
      <c r="F96" s="41"/>
      <c r="G96" s="110"/>
      <c r="H96" s="41"/>
      <c r="I96" s="42"/>
      <c r="J96" s="42"/>
      <c r="K96" s="43"/>
      <c r="L96" s="43"/>
      <c r="M96" s="288"/>
    </row>
    <row r="97" spans="1:13" ht="17.25" x14ac:dyDescent="0.4">
      <c r="A97" s="69"/>
      <c r="B97" s="41"/>
      <c r="C97" s="41"/>
      <c r="D97" s="41"/>
      <c r="E97" s="41"/>
      <c r="F97" s="41"/>
      <c r="G97" s="110"/>
      <c r="H97" s="41"/>
      <c r="I97" s="42"/>
      <c r="J97" s="42"/>
      <c r="K97" s="43"/>
      <c r="L97" s="43"/>
      <c r="M97" s="288"/>
    </row>
    <row r="98" spans="1:13" ht="17.25" x14ac:dyDescent="0.4">
      <c r="A98" s="45"/>
      <c r="B98" s="41"/>
      <c r="C98" s="41"/>
      <c r="D98" s="41"/>
      <c r="E98" s="41"/>
      <c r="F98" s="41"/>
      <c r="G98" s="110"/>
      <c r="H98" s="41"/>
      <c r="I98" s="42"/>
      <c r="J98" s="42"/>
      <c r="K98" s="43"/>
      <c r="L98" s="43"/>
      <c r="M98" s="288"/>
    </row>
    <row r="99" spans="1:13" ht="17.25" x14ac:dyDescent="0.4">
      <c r="A99" s="70"/>
      <c r="B99" s="71"/>
      <c r="C99" s="71"/>
      <c r="D99" s="71"/>
      <c r="E99" s="71"/>
      <c r="F99" s="71"/>
      <c r="G99" s="116"/>
      <c r="H99" s="71"/>
      <c r="I99" s="72"/>
      <c r="J99" s="72"/>
      <c r="K99" s="73"/>
      <c r="L99" s="73"/>
      <c r="M99" s="293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117"/>
      <c r="H100" s="54"/>
      <c r="I100" s="75"/>
      <c r="J100" s="75"/>
      <c r="K100" s="76"/>
      <c r="L100" s="76"/>
      <c r="M100" s="291"/>
    </row>
    <row r="101" spans="1:13" ht="15" customHeight="1" x14ac:dyDescent="0.4">
      <c r="A101" s="372" t="s">
        <v>20</v>
      </c>
      <c r="B101" s="373"/>
      <c r="C101" s="373"/>
      <c r="D101" s="6"/>
      <c r="E101" s="6"/>
      <c r="F101" s="58" t="s">
        <v>22</v>
      </c>
      <c r="G101" s="113"/>
      <c r="H101" s="59"/>
      <c r="I101" s="38"/>
      <c r="J101" s="38"/>
      <c r="K101" s="38"/>
      <c r="L101" s="38"/>
      <c r="M101" s="290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114"/>
      <c r="H102" s="56"/>
      <c r="I102" s="38"/>
      <c r="J102" s="38"/>
      <c r="K102" s="38"/>
      <c r="L102" s="38"/>
      <c r="M102" s="290"/>
    </row>
    <row r="103" spans="1:13" ht="15" customHeight="1" x14ac:dyDescent="0.4">
      <c r="A103" s="372" t="s">
        <v>21</v>
      </c>
      <c r="B103" s="373"/>
      <c r="C103" s="373"/>
      <c r="D103" s="6"/>
      <c r="E103" s="6"/>
      <c r="F103" s="58" t="s">
        <v>23</v>
      </c>
      <c r="G103" s="113"/>
      <c r="H103" s="59"/>
      <c r="I103" s="38"/>
      <c r="J103" s="38"/>
      <c r="K103" s="38"/>
      <c r="L103" s="38"/>
      <c r="M103" s="290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8"/>
      <c r="H104" s="11"/>
      <c r="I104" s="38"/>
      <c r="J104" s="38"/>
      <c r="K104" s="38"/>
      <c r="L104" s="38"/>
      <c r="M104" s="290"/>
    </row>
    <row r="105" spans="1:13" ht="15" customHeight="1" x14ac:dyDescent="0.4">
      <c r="A105" s="77"/>
      <c r="B105" s="78"/>
      <c r="C105" s="78"/>
      <c r="D105" s="78"/>
      <c r="E105" s="78"/>
      <c r="F105" s="77"/>
      <c r="G105" s="119"/>
      <c r="H105" s="78"/>
      <c r="I105" s="49"/>
      <c r="J105" s="49"/>
      <c r="K105" s="49"/>
      <c r="L105" s="49"/>
      <c r="M105" s="289"/>
    </row>
    <row r="106" spans="1:13" ht="17.25" x14ac:dyDescent="0.4">
      <c r="A106" s="9"/>
      <c r="B106" s="9"/>
      <c r="C106" s="9"/>
      <c r="D106" s="9"/>
      <c r="E106" s="9"/>
      <c r="F106" s="9"/>
      <c r="G106" s="102"/>
      <c r="H106" s="9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9"/>
      <c r="F107" s="9"/>
      <c r="G107" s="102"/>
      <c r="H107" s="9"/>
      <c r="K107" s="38"/>
      <c r="L107" s="38"/>
      <c r="M107" s="294"/>
    </row>
    <row r="108" spans="1:13" ht="17.25" x14ac:dyDescent="0.4">
      <c r="A108" s="9"/>
      <c r="B108" s="9"/>
      <c r="C108" s="9"/>
      <c r="D108" s="9"/>
      <c r="E108" s="9"/>
      <c r="F108" s="9"/>
      <c r="G108" s="102"/>
      <c r="H108" s="9"/>
      <c r="K108" s="38"/>
      <c r="L108" s="38"/>
      <c r="M108" s="294"/>
    </row>
    <row r="109" spans="1:13" ht="17.25" x14ac:dyDescent="0.4">
      <c r="A109" s="9"/>
      <c r="B109" s="9"/>
      <c r="C109" s="9"/>
      <c r="D109" s="9"/>
      <c r="E109" s="9"/>
      <c r="F109" s="9"/>
      <c r="G109" s="102"/>
      <c r="H109" s="9"/>
      <c r="K109" s="38"/>
      <c r="L109" s="38"/>
      <c r="M109" s="294"/>
    </row>
    <row r="110" spans="1:13" ht="17.25" x14ac:dyDescent="0.4">
      <c r="A110" s="9"/>
      <c r="B110" s="9"/>
      <c r="C110" s="9"/>
      <c r="D110" s="9"/>
      <c r="E110" s="9"/>
      <c r="F110" s="9"/>
      <c r="G110" s="102"/>
      <c r="H110" s="9"/>
      <c r="K110" s="38"/>
      <c r="L110" s="38"/>
      <c r="M110" s="294"/>
    </row>
    <row r="111" spans="1:13" ht="17.25" x14ac:dyDescent="0.4">
      <c r="A111" s="9"/>
      <c r="B111" s="9"/>
      <c r="C111" s="9"/>
      <c r="D111" s="9"/>
      <c r="E111" s="9"/>
      <c r="F111" s="9"/>
      <c r="G111" s="102"/>
      <c r="H111" s="9"/>
      <c r="K111" s="38"/>
      <c r="L111" s="38"/>
      <c r="M111" s="294"/>
    </row>
    <row r="112" spans="1:13" ht="17.25" x14ac:dyDescent="0.4">
      <c r="A112" s="9"/>
      <c r="B112" s="9"/>
      <c r="C112" s="9"/>
      <c r="D112" s="9"/>
      <c r="E112" s="9"/>
      <c r="F112" s="9"/>
      <c r="G112" s="102"/>
      <c r="H112" s="9"/>
      <c r="K112" s="38"/>
      <c r="L112" s="38"/>
      <c r="M112" s="294"/>
    </row>
    <row r="113" spans="1:13" ht="17.25" x14ac:dyDescent="0.4">
      <c r="A113" s="9"/>
      <c r="B113" s="9"/>
      <c r="C113" s="9"/>
      <c r="D113" s="9"/>
      <c r="E113" s="9"/>
      <c r="F113" s="9"/>
      <c r="G113" s="102"/>
      <c r="H113" s="9"/>
      <c r="K113" s="38"/>
      <c r="L113" s="38"/>
      <c r="M113" s="294"/>
    </row>
    <row r="114" spans="1:13" ht="17.25" x14ac:dyDescent="0.4">
      <c r="A114" s="9"/>
      <c r="B114" s="9"/>
      <c r="C114" s="9"/>
      <c r="D114" s="9"/>
      <c r="E114" s="9"/>
      <c r="F114" s="9"/>
      <c r="G114" s="102"/>
      <c r="H114" s="9"/>
      <c r="K114" s="38"/>
      <c r="L114" s="38"/>
      <c r="M114" s="294"/>
    </row>
    <row r="115" spans="1:13" ht="17.25" x14ac:dyDescent="0.4">
      <c r="A115" s="9"/>
      <c r="B115" s="9"/>
      <c r="C115" s="9"/>
      <c r="D115" s="9"/>
      <c r="E115" s="9"/>
      <c r="F115" s="9"/>
      <c r="G115" s="102"/>
      <c r="H115" s="9"/>
      <c r="K115" s="38"/>
      <c r="L115" s="38"/>
      <c r="M115" s="294"/>
    </row>
    <row r="116" spans="1:13" ht="17.25" x14ac:dyDescent="0.4">
      <c r="A116" s="9"/>
      <c r="B116" s="9"/>
      <c r="C116" s="9"/>
      <c r="D116" s="9"/>
      <c r="E116" s="9"/>
      <c r="F116" s="9"/>
      <c r="G116" s="102"/>
      <c r="H116" s="9"/>
      <c r="K116" s="38"/>
      <c r="L116" s="38"/>
      <c r="M116" s="294"/>
    </row>
    <row r="117" spans="1:13" ht="17.25" x14ac:dyDescent="0.4">
      <c r="A117" s="9"/>
      <c r="B117" s="9"/>
      <c r="C117" s="9"/>
      <c r="D117" s="9"/>
      <c r="E117" s="9"/>
      <c r="F117" s="9"/>
      <c r="G117" s="102"/>
      <c r="H117" s="9"/>
      <c r="K117" s="38"/>
      <c r="L117" s="38"/>
      <c r="M117" s="294"/>
    </row>
    <row r="118" spans="1:13" ht="17.25" x14ac:dyDescent="0.4">
      <c r="A118" s="9"/>
      <c r="B118" s="9"/>
      <c r="C118" s="9"/>
      <c r="D118" s="9"/>
      <c r="E118" s="9"/>
      <c r="F118" s="9"/>
      <c r="G118" s="102"/>
      <c r="H118" s="9"/>
      <c r="K118" s="38"/>
      <c r="L118" s="38"/>
      <c r="M118" s="294"/>
    </row>
    <row r="119" spans="1:13" ht="17.25" x14ac:dyDescent="0.4">
      <c r="A119" s="9"/>
      <c r="B119" s="9"/>
      <c r="C119" s="9"/>
      <c r="D119" s="9"/>
      <c r="E119" s="9"/>
      <c r="F119" s="9"/>
      <c r="G119" s="102"/>
      <c r="H119" s="9"/>
      <c r="K119" s="38"/>
      <c r="L119" s="38"/>
      <c r="M119" s="294"/>
    </row>
    <row r="120" spans="1:13" ht="17.25" x14ac:dyDescent="0.4">
      <c r="A120" s="9"/>
      <c r="B120" s="9"/>
      <c r="C120" s="9"/>
      <c r="D120" s="9"/>
      <c r="E120" s="9"/>
      <c r="F120" s="9"/>
      <c r="G120" s="102"/>
      <c r="H120" s="9"/>
      <c r="K120" s="38"/>
      <c r="L120" s="38"/>
      <c r="M120" s="294"/>
    </row>
    <row r="121" spans="1:13" ht="17.25" x14ac:dyDescent="0.4">
      <c r="A121" s="9"/>
      <c r="B121" s="9"/>
      <c r="C121" s="9"/>
      <c r="D121" s="9"/>
      <c r="E121" s="9"/>
      <c r="F121" s="9"/>
      <c r="G121" s="102"/>
      <c r="H121" s="9"/>
      <c r="K121" s="38"/>
      <c r="L121" s="38"/>
      <c r="M121" s="294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1"/>
  <sheetViews>
    <sheetView topLeftCell="A85" zoomScale="115" zoomScaleNormal="115" workbookViewId="0">
      <selection activeCell="F93" sqref="F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8" width="8.7109375" style="2" customWidth="1"/>
    <col min="9" max="9" width="8.7109375" style="179" customWidth="1"/>
    <col min="10" max="10" width="8.7109375" style="2" customWidth="1"/>
    <col min="11" max="11" width="8.7109375" style="95" customWidth="1"/>
    <col min="12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89"/>
      <c r="B3" s="89"/>
      <c r="E3" s="5" t="s">
        <v>33</v>
      </c>
      <c r="F3" s="89"/>
      <c r="G3" s="89"/>
      <c r="H3" s="89"/>
      <c r="I3" s="180"/>
      <c r="J3" s="89"/>
      <c r="K3" s="157"/>
      <c r="L3" s="89"/>
      <c r="M3" s="89"/>
    </row>
    <row r="4" spans="1:31" ht="18" customHeight="1" x14ac:dyDescent="0.5">
      <c r="A4" s="89"/>
      <c r="B4" s="89"/>
      <c r="D4" s="80" t="s">
        <v>42</v>
      </c>
      <c r="E4" s="5" t="s">
        <v>251</v>
      </c>
      <c r="F4" s="89"/>
      <c r="G4" s="89"/>
      <c r="H4" s="89"/>
      <c r="I4" s="180"/>
      <c r="J4" s="89"/>
      <c r="K4" s="157"/>
      <c r="L4" s="89"/>
      <c r="M4" s="89"/>
    </row>
    <row r="5" spans="1:31" ht="17.25" x14ac:dyDescent="0.4">
      <c r="A5" s="6" t="s">
        <v>275</v>
      </c>
      <c r="B5" s="7" t="s">
        <v>3</v>
      </c>
      <c r="D5" s="8"/>
      <c r="E5" s="9"/>
      <c r="F5" s="10"/>
      <c r="G5" s="9"/>
      <c r="H5" s="9"/>
      <c r="I5" s="181"/>
      <c r="J5" s="9"/>
      <c r="K5" s="158" t="s">
        <v>29</v>
      </c>
      <c r="L5" s="9"/>
      <c r="M5" s="9"/>
    </row>
    <row r="6" spans="1:31" ht="17.25" customHeight="1" x14ac:dyDescent="0.4">
      <c r="A6" s="6" t="s">
        <v>218</v>
      </c>
      <c r="B6" s="6" t="s">
        <v>3</v>
      </c>
      <c r="D6" s="11"/>
      <c r="E6" s="9"/>
      <c r="G6" s="12"/>
      <c r="H6" s="9"/>
      <c r="I6" s="181"/>
      <c r="J6" s="90"/>
      <c r="K6" s="158" t="s">
        <v>344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181"/>
      <c r="J7" s="9"/>
      <c r="K7" s="159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82" t="s">
        <v>8</v>
      </c>
      <c r="J10" s="19" t="s">
        <v>7</v>
      </c>
      <c r="K10" s="160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7" t="s">
        <v>99</v>
      </c>
      <c r="B11" s="358"/>
      <c r="C11" s="20"/>
      <c r="D11" s="20"/>
      <c r="E11" s="20"/>
      <c r="F11" s="20"/>
      <c r="G11" s="20"/>
      <c r="H11" s="20"/>
      <c r="I11" s="183"/>
      <c r="J11" s="20"/>
      <c r="K11" s="92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8" t="s">
        <v>100</v>
      </c>
      <c r="B12" s="369"/>
      <c r="C12" s="20"/>
      <c r="D12" s="20"/>
      <c r="E12" s="20"/>
      <c r="F12" s="20"/>
      <c r="G12" s="20"/>
      <c r="H12" s="20"/>
      <c r="I12" s="183"/>
      <c r="J12" s="20"/>
      <c r="K12" s="92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53" t="s">
        <v>48</v>
      </c>
      <c r="B13" s="354"/>
      <c r="C13" s="20"/>
      <c r="D13" s="20"/>
      <c r="E13" s="20"/>
      <c r="F13" s="20"/>
      <c r="G13" s="20"/>
      <c r="H13" s="20"/>
      <c r="I13" s="183"/>
      <c r="J13" s="20"/>
      <c r="K13" s="92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53" t="s">
        <v>101</v>
      </c>
      <c r="B14" s="354"/>
      <c r="C14" s="20"/>
      <c r="D14" s="20"/>
      <c r="E14" s="20"/>
      <c r="F14" s="20"/>
      <c r="G14" s="20"/>
      <c r="H14" s="20"/>
      <c r="I14" s="183"/>
      <c r="J14" s="20"/>
      <c r="K14" s="92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53" t="s">
        <v>102</v>
      </c>
      <c r="B15" s="384"/>
      <c r="C15" s="20"/>
      <c r="D15" s="20"/>
      <c r="E15" s="20"/>
      <c r="F15" s="20"/>
      <c r="G15" s="20"/>
      <c r="H15" s="20"/>
      <c r="I15" s="183"/>
      <c r="J15" s="20"/>
      <c r="K15" s="92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53" t="s">
        <v>104</v>
      </c>
      <c r="B16" s="354"/>
      <c r="C16" s="20"/>
      <c r="D16" s="20"/>
      <c r="E16" s="20"/>
      <c r="F16" s="20"/>
      <c r="G16" s="20"/>
      <c r="H16" s="20"/>
      <c r="I16" s="183"/>
      <c r="J16" s="20"/>
      <c r="K16" s="92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53" t="s">
        <v>103</v>
      </c>
      <c r="B17" s="354"/>
      <c r="C17" s="20"/>
      <c r="D17" s="20"/>
      <c r="E17" s="20"/>
      <c r="F17" s="20"/>
      <c r="G17" s="20"/>
      <c r="H17" s="20"/>
      <c r="I17" s="183"/>
      <c r="J17" s="20"/>
      <c r="K17" s="92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53" t="s">
        <v>105</v>
      </c>
      <c r="B18" s="354"/>
      <c r="C18" s="20"/>
      <c r="D18" s="20"/>
      <c r="E18" s="20"/>
      <c r="F18" s="20"/>
      <c r="G18" s="20"/>
      <c r="H18" s="20"/>
      <c r="I18" s="183"/>
      <c r="J18" s="20"/>
      <c r="K18" s="92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20"/>
      <c r="E19" s="20"/>
      <c r="F19" s="20"/>
      <c r="G19" s="20"/>
      <c r="H19" s="20"/>
      <c r="I19" s="183"/>
      <c r="J19" s="20"/>
      <c r="K19" s="92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3" t="s">
        <v>106</v>
      </c>
      <c r="B20" s="354"/>
      <c r="C20" s="20"/>
      <c r="D20" s="20"/>
      <c r="E20" s="20"/>
      <c r="F20" s="20"/>
      <c r="G20" s="20"/>
      <c r="H20" s="20"/>
      <c r="I20" s="183"/>
      <c r="J20" s="20"/>
      <c r="K20" s="92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9" t="s">
        <v>107</v>
      </c>
      <c r="B21" s="350"/>
      <c r="C21" s="20"/>
      <c r="D21" s="20"/>
      <c r="E21" s="20"/>
      <c r="F21" s="20"/>
      <c r="G21" s="20"/>
      <c r="H21" s="20"/>
      <c r="I21" s="183"/>
      <c r="J21" s="20"/>
      <c r="K21" s="92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9" t="s">
        <v>108</v>
      </c>
      <c r="B22" s="350"/>
      <c r="C22" s="20"/>
      <c r="D22" s="20"/>
      <c r="E22" s="20"/>
      <c r="F22" s="20"/>
      <c r="G22" s="20"/>
      <c r="H22" s="20"/>
      <c r="I22" s="183"/>
      <c r="J22" s="20"/>
      <c r="K22" s="92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109</v>
      </c>
      <c r="B23" s="350"/>
      <c r="C23" s="20"/>
      <c r="D23" s="20"/>
      <c r="E23" s="20"/>
      <c r="F23" s="20"/>
      <c r="G23" s="20"/>
      <c r="H23" s="20"/>
      <c r="I23" s="183"/>
      <c r="J23" s="20"/>
      <c r="K23" s="92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s="95" customFormat="1" ht="17.25" x14ac:dyDescent="0.4">
      <c r="A24" s="388" t="s">
        <v>276</v>
      </c>
      <c r="B24" s="389"/>
      <c r="C24" s="93" t="s">
        <v>53</v>
      </c>
      <c r="D24" s="92">
        <v>61600</v>
      </c>
      <c r="E24" s="92">
        <v>25820</v>
      </c>
      <c r="F24" s="96">
        <v>0</v>
      </c>
      <c r="G24" s="96">
        <v>0</v>
      </c>
      <c r="H24" s="92">
        <v>18000</v>
      </c>
      <c r="I24" s="170">
        <v>0</v>
      </c>
      <c r="J24" s="92">
        <v>36000</v>
      </c>
      <c r="K24" s="92">
        <v>7420</v>
      </c>
      <c r="L24" s="92">
        <v>6000</v>
      </c>
      <c r="M24" s="92">
        <v>18400</v>
      </c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</row>
    <row r="25" spans="1:31" ht="17.25" x14ac:dyDescent="0.4">
      <c r="A25" s="353" t="s">
        <v>2</v>
      </c>
      <c r="B25" s="354"/>
      <c r="C25" s="20"/>
      <c r="D25" s="20"/>
      <c r="E25" s="20"/>
      <c r="F25" s="20"/>
      <c r="G25" s="20"/>
      <c r="H25" s="20"/>
      <c r="I25" s="183"/>
      <c r="J25" s="20"/>
      <c r="K25" s="92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340</v>
      </c>
      <c r="B26" s="350"/>
      <c r="C26" s="20"/>
      <c r="D26" s="20"/>
      <c r="E26" s="20"/>
      <c r="F26" s="20"/>
      <c r="G26" s="20"/>
      <c r="H26" s="20"/>
      <c r="I26" s="183"/>
      <c r="J26" s="20"/>
      <c r="K26" s="92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110</v>
      </c>
      <c r="B27" s="350"/>
      <c r="C27" s="20"/>
      <c r="D27" s="20"/>
      <c r="E27" s="20"/>
      <c r="F27" s="20"/>
      <c r="G27" s="20"/>
      <c r="H27" s="20"/>
      <c r="I27" s="183"/>
      <c r="J27" s="20"/>
      <c r="K27" s="92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20"/>
      <c r="E28" s="20"/>
      <c r="F28" s="20"/>
      <c r="G28" s="20"/>
      <c r="H28" s="20"/>
      <c r="I28" s="183"/>
      <c r="J28" s="20"/>
      <c r="K28" s="92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20"/>
      <c r="E29" s="20"/>
      <c r="F29" s="20"/>
      <c r="G29" s="20"/>
      <c r="H29" s="20"/>
      <c r="I29" s="183"/>
      <c r="J29" s="20"/>
      <c r="K29" s="92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342</v>
      </c>
      <c r="B30" s="350"/>
      <c r="C30" s="20"/>
      <c r="D30" s="20"/>
      <c r="E30" s="20"/>
      <c r="F30" s="20"/>
      <c r="G30" s="20"/>
      <c r="H30" s="22"/>
      <c r="I30" s="183"/>
      <c r="J30" s="20"/>
      <c r="K30" s="92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111</v>
      </c>
      <c r="B31" s="350"/>
      <c r="C31" s="20"/>
      <c r="D31" s="20"/>
      <c r="E31" s="20"/>
      <c r="F31" s="20"/>
      <c r="G31" s="20"/>
      <c r="H31" s="22"/>
      <c r="I31" s="183"/>
      <c r="J31" s="20"/>
      <c r="K31" s="92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20"/>
      <c r="E32" s="20"/>
      <c r="F32" s="20"/>
      <c r="G32" s="20"/>
      <c r="H32" s="22"/>
      <c r="I32" s="183"/>
      <c r="J32" s="20"/>
      <c r="K32" s="92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24"/>
      <c r="E33" s="24"/>
      <c r="F33" s="24"/>
      <c r="G33" s="25"/>
      <c r="H33" s="26"/>
      <c r="I33" s="184"/>
      <c r="J33" s="24"/>
      <c r="K33" s="161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185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186"/>
      <c r="J35" s="30"/>
      <c r="K35" s="162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186"/>
      <c r="J37" s="30"/>
      <c r="K37" s="162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82" t="s">
        <v>8</v>
      </c>
      <c r="J40" s="19" t="s">
        <v>7</v>
      </c>
      <c r="K40" s="160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8" t="s">
        <v>112</v>
      </c>
      <c r="B41" s="369"/>
      <c r="C41" s="20"/>
      <c r="D41" s="20"/>
      <c r="E41" s="20"/>
      <c r="F41" s="20"/>
      <c r="G41" s="20"/>
      <c r="H41" s="20"/>
      <c r="I41" s="183"/>
      <c r="J41" s="20"/>
      <c r="K41" s="92"/>
      <c r="L41" s="20"/>
      <c r="M41" s="20"/>
    </row>
    <row r="42" spans="1:31" s="16" customFormat="1" ht="17.25" x14ac:dyDescent="0.4">
      <c r="A42" s="353" t="s">
        <v>16</v>
      </c>
      <c r="B42" s="354"/>
      <c r="C42" s="20"/>
      <c r="D42" s="20"/>
      <c r="E42" s="20"/>
      <c r="F42" s="20"/>
      <c r="G42" s="20"/>
      <c r="H42" s="20"/>
      <c r="I42" s="183"/>
      <c r="J42" s="20"/>
      <c r="K42" s="92"/>
      <c r="L42" s="20"/>
      <c r="M42" s="20"/>
    </row>
    <row r="43" spans="1:31" s="16" customFormat="1" ht="17.25" customHeight="1" x14ac:dyDescent="0.4">
      <c r="A43" s="353" t="s">
        <v>106</v>
      </c>
      <c r="B43" s="354"/>
      <c r="C43" s="20"/>
      <c r="D43" s="20"/>
      <c r="E43" s="20"/>
      <c r="F43" s="20"/>
      <c r="G43" s="20"/>
      <c r="H43" s="20"/>
      <c r="I43" s="183"/>
      <c r="J43" s="20"/>
      <c r="K43" s="92"/>
      <c r="L43" s="20"/>
      <c r="M43" s="20"/>
    </row>
    <row r="44" spans="1:31" s="16" customFormat="1" ht="17.25" customHeight="1" x14ac:dyDescent="0.4">
      <c r="A44" s="349" t="s">
        <v>107</v>
      </c>
      <c r="B44" s="350"/>
      <c r="C44" s="20"/>
      <c r="D44" s="20"/>
      <c r="E44" s="20"/>
      <c r="F44" s="20"/>
      <c r="G44" s="20"/>
      <c r="H44" s="20"/>
      <c r="I44" s="183"/>
      <c r="J44" s="20"/>
      <c r="K44" s="92"/>
      <c r="L44" s="20"/>
      <c r="M44" s="20"/>
    </row>
    <row r="45" spans="1:31" s="16" customFormat="1" ht="17.25" customHeight="1" x14ac:dyDescent="0.4">
      <c r="A45" s="349" t="s">
        <v>108</v>
      </c>
      <c r="B45" s="350"/>
      <c r="C45" s="20"/>
      <c r="D45" s="20"/>
      <c r="E45" s="20"/>
      <c r="F45" s="20"/>
      <c r="G45" s="20"/>
      <c r="H45" s="20"/>
      <c r="I45" s="183"/>
      <c r="J45" s="20"/>
      <c r="K45" s="92"/>
      <c r="L45" s="20"/>
      <c r="M45" s="20"/>
    </row>
    <row r="46" spans="1:31" s="16" customFormat="1" ht="17.25" customHeight="1" x14ac:dyDescent="0.4">
      <c r="A46" s="349" t="s">
        <v>109</v>
      </c>
      <c r="B46" s="350"/>
      <c r="C46" s="20"/>
      <c r="D46" s="20"/>
      <c r="E46" s="20"/>
      <c r="F46" s="20"/>
      <c r="G46" s="20"/>
      <c r="H46" s="20"/>
      <c r="I46" s="183"/>
      <c r="J46" s="20"/>
      <c r="K46" s="92"/>
      <c r="L46" s="20"/>
      <c r="M46" s="20"/>
    </row>
    <row r="47" spans="1:31" s="16" customFormat="1" ht="17.25" customHeight="1" x14ac:dyDescent="0.4">
      <c r="A47" s="349" t="s">
        <v>276</v>
      </c>
      <c r="B47" s="350"/>
      <c r="C47" s="93" t="s">
        <v>53</v>
      </c>
      <c r="D47" s="92">
        <v>61600</v>
      </c>
      <c r="E47" s="92">
        <v>25820</v>
      </c>
      <c r="F47" s="96">
        <v>0</v>
      </c>
      <c r="G47" s="96">
        <v>0</v>
      </c>
      <c r="H47" s="92">
        <v>18000</v>
      </c>
      <c r="I47" s="170">
        <v>0</v>
      </c>
      <c r="J47" s="92">
        <v>36000</v>
      </c>
      <c r="K47" s="92">
        <v>7420</v>
      </c>
      <c r="L47" s="92">
        <v>6000</v>
      </c>
      <c r="M47" s="92">
        <v>18400</v>
      </c>
    </row>
    <row r="48" spans="1:31" s="16" customFormat="1" ht="17.25" x14ac:dyDescent="0.4">
      <c r="A48" s="353" t="s">
        <v>2</v>
      </c>
      <c r="B48" s="354"/>
      <c r="C48" s="20"/>
      <c r="D48" s="145"/>
      <c r="E48" s="145"/>
      <c r="F48" s="145"/>
      <c r="G48" s="145"/>
      <c r="H48" s="145"/>
      <c r="I48" s="183"/>
      <c r="J48" s="145"/>
      <c r="K48" s="92"/>
      <c r="L48" s="145"/>
      <c r="M48" s="145"/>
    </row>
    <row r="49" spans="1:13" s="16" customFormat="1" ht="17.25" customHeight="1" x14ac:dyDescent="0.4">
      <c r="A49" s="349" t="s">
        <v>340</v>
      </c>
      <c r="B49" s="350"/>
      <c r="C49" s="20"/>
      <c r="D49" s="145"/>
      <c r="E49" s="145"/>
      <c r="F49" s="145"/>
      <c r="G49" s="145"/>
      <c r="H49" s="145"/>
      <c r="I49" s="183"/>
      <c r="J49" s="145"/>
      <c r="K49" s="92"/>
      <c r="L49" s="146"/>
      <c r="M49" s="145"/>
    </row>
    <row r="50" spans="1:13" s="16" customFormat="1" ht="17.25" customHeight="1" x14ac:dyDescent="0.4">
      <c r="A50" s="349" t="s">
        <v>110</v>
      </c>
      <c r="B50" s="350"/>
      <c r="C50" s="20"/>
      <c r="D50" s="145"/>
      <c r="E50" s="145"/>
      <c r="F50" s="145"/>
      <c r="G50" s="145"/>
      <c r="H50" s="145"/>
      <c r="I50" s="183"/>
      <c r="J50" s="145"/>
      <c r="K50" s="92"/>
      <c r="L50" s="146"/>
      <c r="M50" s="145"/>
    </row>
    <row r="51" spans="1:13" s="16" customFormat="1" ht="17.25" x14ac:dyDescent="0.4">
      <c r="A51" s="353" t="s">
        <v>40</v>
      </c>
      <c r="B51" s="354"/>
      <c r="C51" s="20"/>
      <c r="D51" s="145"/>
      <c r="E51" s="145"/>
      <c r="F51" s="145"/>
      <c r="G51" s="145"/>
      <c r="H51" s="145"/>
      <c r="I51" s="183"/>
      <c r="J51" s="145"/>
      <c r="K51" s="92"/>
      <c r="L51" s="145"/>
      <c r="M51" s="145"/>
    </row>
    <row r="52" spans="1:13" s="16" customFormat="1" ht="17.25" x14ac:dyDescent="0.4">
      <c r="A52" s="353" t="s">
        <v>24</v>
      </c>
      <c r="B52" s="354"/>
      <c r="C52" s="20"/>
      <c r="D52" s="145"/>
      <c r="E52" s="145"/>
      <c r="F52" s="145"/>
      <c r="G52" s="145"/>
      <c r="H52" s="145"/>
      <c r="I52" s="183"/>
      <c r="J52" s="145"/>
      <c r="K52" s="92"/>
      <c r="L52" s="146"/>
      <c r="M52" s="145"/>
    </row>
    <row r="53" spans="1:13" s="16" customFormat="1" ht="16.5" customHeight="1" x14ac:dyDescent="0.4">
      <c r="A53" s="349" t="s">
        <v>341</v>
      </c>
      <c r="B53" s="350"/>
      <c r="C53" s="20"/>
      <c r="D53" s="145"/>
      <c r="E53" s="145"/>
      <c r="F53" s="145"/>
      <c r="G53" s="145"/>
      <c r="H53" s="145"/>
      <c r="I53" s="183"/>
      <c r="J53" s="145"/>
      <c r="K53" s="92"/>
      <c r="L53" s="145"/>
      <c r="M53" s="145"/>
    </row>
    <row r="54" spans="1:13" s="16" customFormat="1" ht="16.5" customHeight="1" x14ac:dyDescent="0.4">
      <c r="A54" s="349" t="s">
        <v>111</v>
      </c>
      <c r="B54" s="350"/>
      <c r="C54" s="20"/>
      <c r="D54" s="145"/>
      <c r="E54" s="145"/>
      <c r="F54" s="145"/>
      <c r="G54" s="145"/>
      <c r="H54" s="145"/>
      <c r="I54" s="183"/>
      <c r="J54" s="145"/>
      <c r="K54" s="92"/>
      <c r="L54" s="146"/>
      <c r="M54" s="145"/>
    </row>
    <row r="55" spans="1:13" s="16" customFormat="1" ht="17.25" x14ac:dyDescent="0.4">
      <c r="A55" s="353" t="s">
        <v>25</v>
      </c>
      <c r="B55" s="354"/>
      <c r="C55" s="23"/>
      <c r="D55" s="145"/>
      <c r="E55" s="145"/>
      <c r="F55" s="145"/>
      <c r="G55" s="145"/>
      <c r="H55" s="145"/>
      <c r="I55" s="183"/>
      <c r="J55" s="145"/>
      <c r="K55" s="92"/>
      <c r="L55" s="146"/>
      <c r="M55" s="145"/>
    </row>
    <row r="56" spans="1:13" s="16" customFormat="1" ht="17.25" x14ac:dyDescent="0.4">
      <c r="A56" s="364" t="s">
        <v>26</v>
      </c>
      <c r="B56" s="365"/>
      <c r="C56" s="24"/>
      <c r="D56" s="145"/>
      <c r="E56" s="145"/>
      <c r="F56" s="145"/>
      <c r="G56" s="147"/>
      <c r="H56" s="145"/>
      <c r="I56" s="183"/>
      <c r="J56" s="145"/>
      <c r="K56" s="92"/>
      <c r="L56" s="146"/>
      <c r="M56" s="145"/>
    </row>
    <row r="57" spans="1:13" s="16" customFormat="1" ht="17.25" x14ac:dyDescent="0.4">
      <c r="A57" s="380" t="s">
        <v>34</v>
      </c>
      <c r="B57" s="381"/>
      <c r="C57" s="93" t="s">
        <v>53</v>
      </c>
      <c r="D57" s="92">
        <v>61600</v>
      </c>
      <c r="E57" s="92">
        <v>25820</v>
      </c>
      <c r="F57" s="96">
        <v>0</v>
      </c>
      <c r="G57" s="96">
        <v>0</v>
      </c>
      <c r="H57" s="92">
        <v>18000</v>
      </c>
      <c r="I57" s="170">
        <v>0</v>
      </c>
      <c r="J57" s="92">
        <v>36000</v>
      </c>
      <c r="K57" s="92">
        <v>7420</v>
      </c>
      <c r="L57" s="92">
        <v>6000</v>
      </c>
      <c r="M57" s="92">
        <v>18400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181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181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181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181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181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181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181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181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181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181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181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181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181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181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181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181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181"/>
      <c r="J74" s="9"/>
      <c r="L74" s="36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187"/>
      <c r="J76" s="39"/>
      <c r="K76" s="163"/>
      <c r="L76" s="39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188"/>
      <c r="J78" s="42"/>
      <c r="K78" s="164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188"/>
      <c r="J79" s="42"/>
      <c r="K79" s="164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188"/>
      <c r="J80" s="42"/>
      <c r="K80" s="164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188"/>
      <c r="J81" s="42"/>
      <c r="K81" s="164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189"/>
      <c r="J82" s="48"/>
      <c r="K82" s="165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190"/>
      <c r="J83" s="36"/>
      <c r="K83" s="166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188"/>
      <c r="J84" s="42"/>
      <c r="K84" s="164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188"/>
      <c r="J85" s="42"/>
      <c r="K85" s="164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188"/>
      <c r="J86" s="42"/>
      <c r="K86" s="164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188"/>
      <c r="J87" s="42"/>
      <c r="K87" s="164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189"/>
      <c r="J88" s="48"/>
      <c r="K88" s="165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190"/>
      <c r="J89" s="36"/>
      <c r="K89" s="166"/>
      <c r="L89" s="38"/>
      <c r="M89" s="55"/>
    </row>
    <row r="90" spans="1:13" ht="17.25" x14ac:dyDescent="0.4">
      <c r="A90" s="372" t="s">
        <v>277</v>
      </c>
      <c r="B90" s="373"/>
      <c r="C90" s="373"/>
      <c r="D90" s="57"/>
      <c r="E90" s="57"/>
      <c r="F90" s="58" t="s">
        <v>232</v>
      </c>
      <c r="G90" s="59"/>
      <c r="H90" s="59"/>
      <c r="I90" s="191"/>
      <c r="J90" s="38"/>
      <c r="K90" s="166"/>
      <c r="L90" s="38"/>
      <c r="M90" s="52"/>
    </row>
    <row r="91" spans="1:13" ht="17.25" x14ac:dyDescent="0.4">
      <c r="A91" s="60" t="s">
        <v>278</v>
      </c>
      <c r="B91" s="56"/>
      <c r="C91" s="56"/>
      <c r="D91" s="57"/>
      <c r="E91" s="57"/>
      <c r="F91" s="60" t="s">
        <v>248</v>
      </c>
      <c r="G91" s="87"/>
      <c r="H91" s="87"/>
      <c r="I91" s="191"/>
      <c r="J91" s="38"/>
      <c r="K91" s="166"/>
      <c r="L91" s="38"/>
      <c r="M91" s="52"/>
    </row>
    <row r="92" spans="1:13" ht="17.25" x14ac:dyDescent="0.4">
      <c r="A92" s="61" t="s">
        <v>113</v>
      </c>
      <c r="B92" s="57"/>
      <c r="C92" s="57"/>
      <c r="D92" s="57"/>
      <c r="E92" s="57"/>
      <c r="F92" s="58" t="s">
        <v>249</v>
      </c>
      <c r="G92" s="59"/>
      <c r="H92" s="59"/>
      <c r="I92" s="191"/>
      <c r="J92" s="38"/>
      <c r="K92" s="166"/>
      <c r="L92" s="38"/>
      <c r="M92" s="52"/>
    </row>
    <row r="93" spans="1:13" ht="18" thickBot="1" x14ac:dyDescent="0.45">
      <c r="A93" s="62" t="s">
        <v>362</v>
      </c>
      <c r="B93" s="63"/>
      <c r="C93" s="63"/>
      <c r="D93" s="63"/>
      <c r="E93" s="64"/>
      <c r="F93" s="62" t="s">
        <v>351</v>
      </c>
      <c r="G93" s="65"/>
      <c r="H93" s="65"/>
      <c r="I93" s="192"/>
      <c r="J93" s="66"/>
      <c r="K93" s="167"/>
      <c r="L93" s="66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188"/>
      <c r="J95" s="42"/>
      <c r="K95" s="164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188"/>
      <c r="J96" s="42"/>
      <c r="K96" s="164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188"/>
      <c r="J97" s="42"/>
      <c r="K97" s="164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188"/>
      <c r="J98" s="42"/>
      <c r="K98" s="164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193"/>
      <c r="J99" s="72"/>
      <c r="K99" s="168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194"/>
      <c r="J100" s="75"/>
      <c r="K100" s="169"/>
      <c r="L100" s="76"/>
      <c r="M100" s="55"/>
    </row>
    <row r="101" spans="1:13" ht="15" customHeight="1" x14ac:dyDescent="0.4">
      <c r="A101" s="372" t="s">
        <v>20</v>
      </c>
      <c r="B101" s="373"/>
      <c r="C101" s="373"/>
      <c r="D101" s="6"/>
      <c r="E101" s="6"/>
      <c r="F101" s="58" t="s">
        <v>22</v>
      </c>
      <c r="G101" s="59"/>
      <c r="H101" s="59"/>
      <c r="I101" s="191"/>
      <c r="J101" s="38"/>
      <c r="K101" s="166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191"/>
      <c r="J102" s="38"/>
      <c r="K102" s="166"/>
      <c r="L102" s="38"/>
      <c r="M102" s="52"/>
    </row>
    <row r="103" spans="1:13" ht="15" customHeight="1" x14ac:dyDescent="0.4">
      <c r="A103" s="372" t="s">
        <v>21</v>
      </c>
      <c r="B103" s="373"/>
      <c r="C103" s="373"/>
      <c r="D103" s="6"/>
      <c r="E103" s="6"/>
      <c r="F103" s="58" t="s">
        <v>23</v>
      </c>
      <c r="G103" s="59"/>
      <c r="H103" s="59"/>
      <c r="I103" s="191"/>
      <c r="J103" s="38"/>
      <c r="K103" s="166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191"/>
      <c r="J104" s="38"/>
      <c r="K104" s="166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195"/>
      <c r="J105" s="49"/>
      <c r="K105" s="165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166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166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166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166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166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166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166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166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166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166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166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166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166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166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166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21"/>
  <sheetViews>
    <sheetView topLeftCell="A79" zoomScale="115" zoomScaleNormal="115" workbookViewId="0">
      <selection activeCell="F93" sqref="F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89"/>
      <c r="B3" s="89"/>
      <c r="E3" s="5" t="s">
        <v>33</v>
      </c>
      <c r="F3" s="89"/>
      <c r="G3" s="89"/>
      <c r="H3" s="89"/>
      <c r="I3" s="89"/>
      <c r="J3" s="89"/>
      <c r="K3" s="89"/>
      <c r="L3" s="89"/>
      <c r="M3" s="89"/>
    </row>
    <row r="4" spans="1:31" ht="18" customHeight="1" x14ac:dyDescent="0.5">
      <c r="A4" s="89"/>
      <c r="B4" s="89"/>
      <c r="D4" s="80" t="s">
        <v>42</v>
      </c>
      <c r="E4" s="5" t="s">
        <v>251</v>
      </c>
      <c r="F4" s="89"/>
      <c r="G4" s="89"/>
      <c r="H4" s="89"/>
      <c r="I4" s="89"/>
      <c r="J4" s="89"/>
      <c r="K4" s="89"/>
      <c r="L4" s="89"/>
      <c r="M4" s="89"/>
    </row>
    <row r="5" spans="1:31" ht="17.25" x14ac:dyDescent="0.4">
      <c r="A5" s="6" t="s">
        <v>275</v>
      </c>
      <c r="B5" s="7" t="s">
        <v>3</v>
      </c>
      <c r="D5" s="8"/>
      <c r="E5" s="9"/>
      <c r="F5" s="10"/>
      <c r="G5" s="9"/>
      <c r="H5" s="9"/>
      <c r="I5" s="9"/>
      <c r="J5" s="9"/>
      <c r="K5" s="10" t="s">
        <v>29</v>
      </c>
      <c r="L5" s="9"/>
      <c r="M5" s="9"/>
    </row>
    <row r="6" spans="1:31" ht="17.25" customHeight="1" x14ac:dyDescent="0.4">
      <c r="A6" s="6" t="s">
        <v>218</v>
      </c>
      <c r="B6" s="6" t="s">
        <v>3</v>
      </c>
      <c r="D6" s="11"/>
      <c r="E6" s="9"/>
      <c r="G6" s="12"/>
      <c r="H6" s="9"/>
      <c r="I6" s="9"/>
      <c r="J6" s="90"/>
      <c r="K6" s="10" t="s">
        <v>350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3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7" t="s">
        <v>58</v>
      </c>
      <c r="B11" s="35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8" t="s">
        <v>66</v>
      </c>
      <c r="B12" s="36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53" t="s">
        <v>114</v>
      </c>
      <c r="B13" s="354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53" t="s">
        <v>86</v>
      </c>
      <c r="B14" s="354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53" t="s">
        <v>115</v>
      </c>
      <c r="B15" s="384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53" t="s">
        <v>116</v>
      </c>
      <c r="B16" s="354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53" t="s">
        <v>117</v>
      </c>
      <c r="B17" s="35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53" t="s">
        <v>118</v>
      </c>
      <c r="B18" s="354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3" t="s">
        <v>119</v>
      </c>
      <c r="B20" s="354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9" t="s">
        <v>120</v>
      </c>
      <c r="B21" s="35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9" t="s">
        <v>121</v>
      </c>
      <c r="B22" s="35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109</v>
      </c>
      <c r="B23" s="35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9" t="s">
        <v>276</v>
      </c>
      <c r="B24" s="350"/>
      <c r="C24" s="92" t="s">
        <v>53</v>
      </c>
      <c r="D24" s="92">
        <v>60000</v>
      </c>
      <c r="E24" s="92">
        <v>60000</v>
      </c>
      <c r="F24" s="96">
        <v>0</v>
      </c>
      <c r="G24" s="96">
        <v>0</v>
      </c>
      <c r="H24" s="92">
        <v>14770</v>
      </c>
      <c r="I24" s="92">
        <v>19250</v>
      </c>
      <c r="J24" s="92">
        <v>18200</v>
      </c>
      <c r="K24" s="92">
        <f>22850-I24</f>
        <v>3600</v>
      </c>
      <c r="L24" s="92">
        <v>27030</v>
      </c>
      <c r="M24" s="92">
        <v>37150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53" t="s">
        <v>2</v>
      </c>
      <c r="B25" s="354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122</v>
      </c>
      <c r="B26" s="350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123</v>
      </c>
      <c r="B27" s="350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125</v>
      </c>
      <c r="B30" s="350"/>
      <c r="C30" s="20"/>
      <c r="D30" s="20"/>
      <c r="E30" s="20"/>
      <c r="F30" s="20"/>
      <c r="G30" s="20"/>
      <c r="H30" s="22"/>
      <c r="I30" s="20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124</v>
      </c>
      <c r="B31" s="350"/>
      <c r="C31" s="20"/>
      <c r="D31" s="20"/>
      <c r="E31" s="20"/>
      <c r="F31" s="20"/>
      <c r="G31" s="20"/>
      <c r="H31" s="22"/>
      <c r="I31" s="20"/>
      <c r="J31" s="20"/>
      <c r="K31" s="20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20"/>
      <c r="E32" s="20"/>
      <c r="F32" s="20"/>
      <c r="G32" s="20"/>
      <c r="H32" s="22"/>
      <c r="I32" s="20"/>
      <c r="J32" s="20"/>
      <c r="K32" s="20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24"/>
      <c r="E33" s="24"/>
      <c r="F33" s="24"/>
      <c r="G33" s="25"/>
      <c r="H33" s="26"/>
      <c r="I33" s="24"/>
      <c r="J33" s="24"/>
      <c r="K33" s="24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30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9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8" t="s">
        <v>126</v>
      </c>
      <c r="B41" s="36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31" s="16" customFormat="1" ht="17.25" x14ac:dyDescent="0.4">
      <c r="A42" s="353" t="s">
        <v>16</v>
      </c>
      <c r="B42" s="354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31" s="16" customFormat="1" ht="17.25" customHeight="1" x14ac:dyDescent="0.4">
      <c r="A43" s="353" t="s">
        <v>119</v>
      </c>
      <c r="B43" s="354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31" s="16" customFormat="1" ht="17.25" customHeight="1" x14ac:dyDescent="0.4">
      <c r="A44" s="349" t="s">
        <v>120</v>
      </c>
      <c r="B44" s="35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31" s="16" customFormat="1" ht="17.25" customHeight="1" x14ac:dyDescent="0.4">
      <c r="A45" s="349" t="s">
        <v>121</v>
      </c>
      <c r="B45" s="35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31" s="16" customFormat="1" ht="17.25" customHeight="1" x14ac:dyDescent="0.4">
      <c r="A46" s="349" t="s">
        <v>109</v>
      </c>
      <c r="B46" s="35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31" s="16" customFormat="1" ht="17.25" customHeight="1" x14ac:dyDescent="0.4">
      <c r="A47" s="349" t="s">
        <v>276</v>
      </c>
      <c r="B47" s="350"/>
      <c r="C47" s="92" t="s">
        <v>53</v>
      </c>
      <c r="D47" s="92">
        <v>60000</v>
      </c>
      <c r="E47" s="92">
        <v>60000</v>
      </c>
      <c r="F47" s="96">
        <v>0</v>
      </c>
      <c r="G47" s="96">
        <v>0</v>
      </c>
      <c r="H47" s="92">
        <v>14770</v>
      </c>
      <c r="I47" s="92">
        <v>19250</v>
      </c>
      <c r="J47" s="92">
        <v>18200</v>
      </c>
      <c r="K47" s="92">
        <f>22850-I47</f>
        <v>3600</v>
      </c>
      <c r="L47" s="92">
        <v>27030</v>
      </c>
      <c r="M47" s="92">
        <v>37150</v>
      </c>
      <c r="P47" s="196"/>
    </row>
    <row r="48" spans="1:31" s="16" customFormat="1" ht="17.25" x14ac:dyDescent="0.4">
      <c r="A48" s="353" t="s">
        <v>2</v>
      </c>
      <c r="B48" s="354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s="16" customFormat="1" ht="17.25" customHeight="1" x14ac:dyDescent="0.4">
      <c r="A49" s="349" t="s">
        <v>122</v>
      </c>
      <c r="B49" s="350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0"/>
    </row>
    <row r="50" spans="1:13" s="16" customFormat="1" ht="17.25" customHeight="1" x14ac:dyDescent="0.4">
      <c r="A50" s="349" t="s">
        <v>123</v>
      </c>
      <c r="B50" s="350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0"/>
    </row>
    <row r="51" spans="1:13" s="16" customFormat="1" ht="17.25" x14ac:dyDescent="0.4">
      <c r="A51" s="353" t="s">
        <v>40</v>
      </c>
      <c r="B51" s="354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s="16" customFormat="1" ht="17.25" x14ac:dyDescent="0.4">
      <c r="A52" s="353" t="s">
        <v>24</v>
      </c>
      <c r="B52" s="354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0"/>
    </row>
    <row r="53" spans="1:13" s="16" customFormat="1" ht="16.5" customHeight="1" x14ac:dyDescent="0.4">
      <c r="A53" s="349" t="s">
        <v>125</v>
      </c>
      <c r="B53" s="35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s="16" customFormat="1" ht="16.5" customHeight="1" x14ac:dyDescent="0.4">
      <c r="A54" s="349" t="s">
        <v>124</v>
      </c>
      <c r="B54" s="350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0"/>
    </row>
    <row r="55" spans="1:13" s="16" customFormat="1" ht="17.25" x14ac:dyDescent="0.4">
      <c r="A55" s="353" t="s">
        <v>25</v>
      </c>
      <c r="B55" s="354"/>
      <c r="C55" s="23"/>
      <c r="D55" s="20"/>
      <c r="E55" s="20"/>
      <c r="F55" s="20"/>
      <c r="G55" s="20"/>
      <c r="H55" s="20"/>
      <c r="I55" s="20"/>
      <c r="J55" s="20"/>
      <c r="K55" s="20"/>
      <c r="L55" s="21"/>
      <c r="M55" s="20"/>
    </row>
    <row r="56" spans="1:13" s="16" customFormat="1" ht="17.25" x14ac:dyDescent="0.4">
      <c r="A56" s="364" t="s">
        <v>26</v>
      </c>
      <c r="B56" s="365"/>
      <c r="C56" s="24"/>
      <c r="D56" s="20"/>
      <c r="E56" s="20"/>
      <c r="F56" s="20"/>
      <c r="H56" s="20"/>
      <c r="I56" s="20"/>
      <c r="J56" s="20"/>
      <c r="K56" s="20"/>
      <c r="L56" s="21"/>
      <c r="M56" s="20"/>
    </row>
    <row r="57" spans="1:13" s="16" customFormat="1" ht="17.25" x14ac:dyDescent="0.4">
      <c r="A57" s="380" t="s">
        <v>34</v>
      </c>
      <c r="B57" s="381"/>
      <c r="C57" s="92" t="s">
        <v>53</v>
      </c>
      <c r="D57" s="92">
        <v>60000</v>
      </c>
      <c r="E57" s="92">
        <v>60000</v>
      </c>
      <c r="F57" s="96">
        <v>0</v>
      </c>
      <c r="G57" s="96">
        <v>0</v>
      </c>
      <c r="H57" s="92">
        <v>14770</v>
      </c>
      <c r="I57" s="92">
        <v>19250</v>
      </c>
      <c r="J57" s="92">
        <v>18200</v>
      </c>
      <c r="K57" s="92">
        <f>22850-I57</f>
        <v>3600</v>
      </c>
      <c r="L57" s="92">
        <v>27030</v>
      </c>
      <c r="M57" s="92">
        <v>37150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L74" s="36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43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43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43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43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49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38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43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43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43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43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49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38"/>
      <c r="L89" s="38"/>
      <c r="M89" s="55"/>
    </row>
    <row r="90" spans="1:13" ht="17.25" x14ac:dyDescent="0.4">
      <c r="A90" s="372" t="s">
        <v>279</v>
      </c>
      <c r="B90" s="373"/>
      <c r="C90" s="373"/>
      <c r="D90" s="57"/>
      <c r="E90" s="57"/>
      <c r="F90" s="58" t="s">
        <v>232</v>
      </c>
      <c r="G90" s="59"/>
      <c r="H90" s="59"/>
      <c r="I90" s="38"/>
      <c r="J90" s="38"/>
      <c r="K90" s="38"/>
      <c r="L90" s="38"/>
      <c r="M90" s="52"/>
    </row>
    <row r="91" spans="1:13" ht="17.25" x14ac:dyDescent="0.4">
      <c r="A91" s="60" t="s">
        <v>280</v>
      </c>
      <c r="B91" s="87"/>
      <c r="C91" s="87"/>
      <c r="D91" s="57"/>
      <c r="E91" s="57"/>
      <c r="F91" s="60" t="s">
        <v>248</v>
      </c>
      <c r="G91" s="87"/>
      <c r="H91" s="87"/>
      <c r="I91" s="38"/>
      <c r="J91" s="38"/>
      <c r="K91" s="38"/>
      <c r="L91" s="38"/>
      <c r="M91" s="52"/>
    </row>
    <row r="92" spans="1:13" ht="17.25" x14ac:dyDescent="0.4">
      <c r="A92" s="61" t="s">
        <v>113</v>
      </c>
      <c r="B92" s="57"/>
      <c r="C92" s="57"/>
      <c r="D92" s="57"/>
      <c r="E92" s="57"/>
      <c r="F92" s="58" t="s">
        <v>249</v>
      </c>
      <c r="G92" s="59"/>
      <c r="H92" s="59"/>
      <c r="I92" s="38"/>
      <c r="J92" s="38"/>
      <c r="K92" s="38"/>
      <c r="L92" s="38"/>
      <c r="M92" s="52"/>
    </row>
    <row r="93" spans="1:13" ht="18" thickBot="1" x14ac:dyDescent="0.45">
      <c r="A93" s="62" t="s">
        <v>363</v>
      </c>
      <c r="B93" s="63"/>
      <c r="C93" s="63"/>
      <c r="D93" s="63"/>
      <c r="E93" s="64"/>
      <c r="F93" s="62" t="s">
        <v>354</v>
      </c>
      <c r="G93" s="65"/>
      <c r="H93" s="65"/>
      <c r="I93" s="66"/>
      <c r="J93" s="66"/>
      <c r="K93" s="66"/>
      <c r="L93" s="66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43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43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43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73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76"/>
      <c r="L100" s="76"/>
      <c r="M100" s="55"/>
    </row>
    <row r="101" spans="1:13" ht="15" customHeight="1" x14ac:dyDescent="0.4">
      <c r="A101" s="372" t="s">
        <v>20</v>
      </c>
      <c r="B101" s="373"/>
      <c r="C101" s="373"/>
      <c r="D101" s="6"/>
      <c r="E101" s="6"/>
      <c r="F101" s="58" t="s">
        <v>22</v>
      </c>
      <c r="G101" s="59"/>
      <c r="H101" s="59"/>
      <c r="I101" s="38"/>
      <c r="J101" s="38"/>
      <c r="K101" s="38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38"/>
      <c r="L102" s="38"/>
      <c r="M102" s="52"/>
    </row>
    <row r="103" spans="1:13" ht="15" customHeight="1" x14ac:dyDescent="0.4">
      <c r="A103" s="372" t="s">
        <v>21</v>
      </c>
      <c r="B103" s="373"/>
      <c r="C103" s="373"/>
      <c r="D103" s="6"/>
      <c r="E103" s="6"/>
      <c r="F103" s="58" t="s">
        <v>23</v>
      </c>
      <c r="G103" s="59"/>
      <c r="H103" s="59"/>
      <c r="I103" s="38"/>
      <c r="J103" s="38"/>
      <c r="K103" s="38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38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49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38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38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38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38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38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38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38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38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38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38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38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38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38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38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38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21"/>
  <sheetViews>
    <sheetView topLeftCell="A70" zoomScale="115" zoomScaleNormal="115" workbookViewId="0">
      <selection activeCell="F93" sqref="F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11" width="8.7109375" style="2" customWidth="1"/>
    <col min="12" max="12" width="8.7109375" style="95" customWidth="1"/>
    <col min="13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89"/>
      <c r="B3" s="89"/>
      <c r="E3" s="5" t="s">
        <v>33</v>
      </c>
      <c r="F3" s="89"/>
      <c r="G3" s="89"/>
      <c r="H3" s="89"/>
      <c r="I3" s="89"/>
      <c r="J3" s="89"/>
      <c r="K3" s="89"/>
      <c r="L3" s="157"/>
      <c r="M3" s="89"/>
    </row>
    <row r="4" spans="1:31" ht="18" customHeight="1" x14ac:dyDescent="0.5">
      <c r="A4" s="89"/>
      <c r="B4" s="89"/>
      <c r="D4" s="80" t="s">
        <v>42</v>
      </c>
      <c r="E4" s="5" t="s">
        <v>251</v>
      </c>
      <c r="F4" s="89"/>
      <c r="G4" s="89"/>
      <c r="H4" s="89"/>
      <c r="I4" s="89"/>
      <c r="J4" s="89"/>
      <c r="K4" s="89"/>
      <c r="L4" s="157"/>
      <c r="M4" s="89"/>
    </row>
    <row r="5" spans="1:31" ht="17.25" x14ac:dyDescent="0.4">
      <c r="A5" s="6" t="s">
        <v>275</v>
      </c>
      <c r="B5" s="7" t="s">
        <v>3</v>
      </c>
      <c r="D5" s="8"/>
      <c r="E5" s="9"/>
      <c r="F5" s="10"/>
      <c r="G5" s="9"/>
      <c r="H5" s="9"/>
      <c r="I5" s="9"/>
      <c r="J5" s="9"/>
      <c r="K5" s="10" t="s">
        <v>29</v>
      </c>
      <c r="L5" s="197"/>
      <c r="M5" s="9"/>
    </row>
    <row r="6" spans="1:31" ht="17.25" customHeight="1" x14ac:dyDescent="0.4">
      <c r="A6" s="6" t="s">
        <v>218</v>
      </c>
      <c r="B6" s="6" t="s">
        <v>3</v>
      </c>
      <c r="D6" s="11"/>
      <c r="E6" s="9"/>
      <c r="G6" s="12"/>
      <c r="H6" s="9"/>
      <c r="I6" s="9"/>
      <c r="J6" s="90"/>
      <c r="K6" s="10" t="s">
        <v>350</v>
      </c>
      <c r="L6" s="197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3"/>
      <c r="L7" s="197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39" t="s">
        <v>12</v>
      </c>
      <c r="G8" s="340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41"/>
      <c r="G9" s="342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160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7" t="s">
        <v>58</v>
      </c>
      <c r="B11" s="358"/>
      <c r="C11" s="20"/>
      <c r="D11" s="20"/>
      <c r="E11" s="20"/>
      <c r="F11" s="20"/>
      <c r="G11" s="20"/>
      <c r="H11" s="20"/>
      <c r="I11" s="20"/>
      <c r="J11" s="20"/>
      <c r="K11" s="20"/>
      <c r="L11" s="92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8" t="s">
        <v>66</v>
      </c>
      <c r="B12" s="369"/>
      <c r="C12" s="20"/>
      <c r="D12" s="20"/>
      <c r="E12" s="20"/>
      <c r="F12" s="20"/>
      <c r="G12" s="20"/>
      <c r="H12" s="20"/>
      <c r="I12" s="20"/>
      <c r="J12" s="20"/>
      <c r="K12" s="20"/>
      <c r="L12" s="92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53" t="s">
        <v>114</v>
      </c>
      <c r="B13" s="354"/>
      <c r="C13" s="20"/>
      <c r="D13" s="20"/>
      <c r="E13" s="20"/>
      <c r="F13" s="20"/>
      <c r="G13" s="20"/>
      <c r="H13" s="20"/>
      <c r="I13" s="20"/>
      <c r="J13" s="20"/>
      <c r="K13" s="20"/>
      <c r="L13" s="92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53" t="s">
        <v>127</v>
      </c>
      <c r="B14" s="354"/>
      <c r="C14" s="20"/>
      <c r="D14" s="20"/>
      <c r="E14" s="20"/>
      <c r="F14" s="20"/>
      <c r="G14" s="20"/>
      <c r="H14" s="20"/>
      <c r="I14" s="20"/>
      <c r="J14" s="20"/>
      <c r="K14" s="20"/>
      <c r="L14" s="92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53" t="s">
        <v>128</v>
      </c>
      <c r="B15" s="384"/>
      <c r="C15" s="20"/>
      <c r="D15" s="20"/>
      <c r="E15" s="20"/>
      <c r="F15" s="20"/>
      <c r="G15" s="20"/>
      <c r="H15" s="20"/>
      <c r="I15" s="20"/>
      <c r="J15" s="20"/>
      <c r="K15" s="20"/>
      <c r="L15" s="92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53" t="s">
        <v>129</v>
      </c>
      <c r="B16" s="354"/>
      <c r="C16" s="20"/>
      <c r="D16" s="20"/>
      <c r="E16" s="20"/>
      <c r="F16" s="20"/>
      <c r="G16" s="20"/>
      <c r="H16" s="20"/>
      <c r="I16" s="20"/>
      <c r="J16" s="20"/>
      <c r="K16" s="20"/>
      <c r="L16" s="92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53" t="s">
        <v>130</v>
      </c>
      <c r="B17" s="354"/>
      <c r="C17" s="20"/>
      <c r="D17" s="20"/>
      <c r="E17" s="20"/>
      <c r="F17" s="20"/>
      <c r="G17" s="20"/>
      <c r="H17" s="20"/>
      <c r="I17" s="20"/>
      <c r="J17" s="20"/>
      <c r="K17" s="20"/>
      <c r="L17" s="92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53" t="s">
        <v>131</v>
      </c>
      <c r="B18" s="354"/>
      <c r="C18" s="20"/>
      <c r="D18" s="20"/>
      <c r="E18" s="20"/>
      <c r="F18" s="20"/>
      <c r="G18" s="20"/>
      <c r="H18" s="20"/>
      <c r="I18" s="20"/>
      <c r="J18" s="20"/>
      <c r="K18" s="20"/>
      <c r="L18" s="92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20"/>
      <c r="E19" s="20"/>
      <c r="F19" s="20"/>
      <c r="G19" s="20"/>
      <c r="H19" s="20"/>
      <c r="I19" s="20"/>
      <c r="J19" s="20"/>
      <c r="K19" s="20"/>
      <c r="L19" s="92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3" t="s">
        <v>132</v>
      </c>
      <c r="B20" s="354"/>
      <c r="C20" s="20"/>
      <c r="D20" s="20"/>
      <c r="E20" s="20"/>
      <c r="F20" s="20"/>
      <c r="G20" s="20"/>
      <c r="H20" s="20"/>
      <c r="I20" s="20"/>
      <c r="J20" s="20"/>
      <c r="K20" s="20"/>
      <c r="L20" s="92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9" t="s">
        <v>133</v>
      </c>
      <c r="B21" s="350"/>
      <c r="C21" s="20"/>
      <c r="D21" s="20"/>
      <c r="E21" s="20"/>
      <c r="F21" s="20"/>
      <c r="G21" s="20"/>
      <c r="H21" s="20"/>
      <c r="I21" s="20"/>
      <c r="J21" s="20"/>
      <c r="K21" s="20"/>
      <c r="L21" s="92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9" t="s">
        <v>134</v>
      </c>
      <c r="B22" s="350"/>
      <c r="C22" s="20"/>
      <c r="D22" s="20"/>
      <c r="E22" s="20"/>
      <c r="F22" s="20"/>
      <c r="G22" s="20"/>
      <c r="H22" s="20"/>
      <c r="I22" s="20"/>
      <c r="J22" s="20"/>
      <c r="K22" s="20"/>
      <c r="L22" s="92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135</v>
      </c>
      <c r="B23" s="350"/>
      <c r="C23" s="20"/>
      <c r="D23" s="20"/>
      <c r="E23" s="20"/>
      <c r="F23" s="20"/>
      <c r="G23" s="20"/>
      <c r="H23" s="20"/>
      <c r="I23" s="20"/>
      <c r="J23" s="20"/>
      <c r="K23" s="20"/>
      <c r="L23" s="92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9" t="s">
        <v>136</v>
      </c>
      <c r="B24" s="350"/>
      <c r="C24" s="93" t="s">
        <v>53</v>
      </c>
      <c r="D24" s="93">
        <v>191100</v>
      </c>
      <c r="E24" s="93">
        <v>191100</v>
      </c>
      <c r="F24" s="97">
        <v>0</v>
      </c>
      <c r="G24" s="97">
        <v>0</v>
      </c>
      <c r="H24" s="93">
        <v>191100</v>
      </c>
      <c r="I24" s="93">
        <v>191100</v>
      </c>
      <c r="J24" s="97">
        <v>0</v>
      </c>
      <c r="K24" s="97">
        <v>0</v>
      </c>
      <c r="L24" s="97">
        <v>0</v>
      </c>
      <c r="M24" s="97">
        <v>0</v>
      </c>
      <c r="N24" s="16"/>
      <c r="O24" s="16"/>
      <c r="P24" s="16">
        <v>158590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53" t="s">
        <v>2</v>
      </c>
      <c r="B25" s="354"/>
      <c r="C25" s="20"/>
      <c r="D25" s="20"/>
      <c r="E25" s="20"/>
      <c r="F25" s="20"/>
      <c r="G25" s="20"/>
      <c r="H25" s="20"/>
      <c r="I25" s="20"/>
      <c r="J25" s="20"/>
      <c r="K25" s="20"/>
      <c r="L25" s="92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137</v>
      </c>
      <c r="B26" s="350"/>
      <c r="C26" s="20"/>
      <c r="D26" s="20"/>
      <c r="E26" s="20"/>
      <c r="F26" s="20"/>
      <c r="G26" s="20"/>
      <c r="H26" s="20"/>
      <c r="I26" s="20"/>
      <c r="J26" s="20"/>
      <c r="K26" s="20"/>
      <c r="L26" s="14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138</v>
      </c>
      <c r="B27" s="350"/>
      <c r="C27" s="20"/>
      <c r="D27" s="20"/>
      <c r="E27" s="20"/>
      <c r="F27" s="20"/>
      <c r="G27" s="20"/>
      <c r="H27" s="20"/>
      <c r="I27" s="20"/>
      <c r="J27" s="20"/>
      <c r="K27" s="20"/>
      <c r="L27" s="14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20"/>
      <c r="E28" s="20"/>
      <c r="F28" s="20"/>
      <c r="G28" s="20"/>
      <c r="H28" s="20"/>
      <c r="I28" s="20"/>
      <c r="J28" s="20"/>
      <c r="K28" s="20"/>
      <c r="L28" s="92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20"/>
      <c r="E29" s="20"/>
      <c r="F29" s="20"/>
      <c r="G29" s="20"/>
      <c r="H29" s="20"/>
      <c r="I29" s="20"/>
      <c r="J29" s="20"/>
      <c r="K29" s="20"/>
      <c r="L29" s="14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140</v>
      </c>
      <c r="B30" s="350"/>
      <c r="C30" s="20"/>
      <c r="D30" s="20"/>
      <c r="E30" s="20"/>
      <c r="F30" s="20"/>
      <c r="G30" s="20"/>
      <c r="H30" s="22"/>
      <c r="I30" s="20"/>
      <c r="J30" s="20"/>
      <c r="K30" s="20"/>
      <c r="L30" s="92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139</v>
      </c>
      <c r="B31" s="350"/>
      <c r="C31" s="20"/>
      <c r="D31" s="20"/>
      <c r="E31" s="20"/>
      <c r="F31" s="20"/>
      <c r="G31" s="20"/>
      <c r="H31" s="22"/>
      <c r="I31" s="20"/>
      <c r="J31" s="20"/>
      <c r="K31" s="20"/>
      <c r="L31" s="14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20"/>
      <c r="E32" s="20"/>
      <c r="F32" s="20"/>
      <c r="G32" s="20"/>
      <c r="H32" s="22"/>
      <c r="I32" s="20"/>
      <c r="J32" s="20"/>
      <c r="K32" s="20"/>
      <c r="L32" s="14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24"/>
      <c r="E33" s="24"/>
      <c r="F33" s="24"/>
      <c r="G33" s="25"/>
      <c r="H33" s="26"/>
      <c r="I33" s="24"/>
      <c r="J33" s="24"/>
      <c r="K33" s="24"/>
      <c r="L33" s="198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94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30"/>
      <c r="L37" s="162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39" t="s">
        <v>12</v>
      </c>
      <c r="G38" s="340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41"/>
      <c r="G39" s="342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9" t="s">
        <v>8</v>
      </c>
      <c r="L40" s="160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8" t="s">
        <v>141</v>
      </c>
      <c r="B41" s="369"/>
      <c r="C41" s="20"/>
      <c r="D41" s="20"/>
      <c r="E41" s="20"/>
      <c r="F41" s="20"/>
      <c r="G41" s="20"/>
      <c r="H41" s="20"/>
      <c r="I41" s="20"/>
      <c r="J41" s="20"/>
      <c r="K41" s="20"/>
      <c r="L41" s="92"/>
      <c r="M41" s="20"/>
    </row>
    <row r="42" spans="1:31" s="16" customFormat="1" ht="17.25" x14ac:dyDescent="0.4">
      <c r="A42" s="353" t="s">
        <v>16</v>
      </c>
      <c r="B42" s="354"/>
      <c r="C42" s="20"/>
      <c r="D42" s="20"/>
      <c r="E42" s="20"/>
      <c r="F42" s="20"/>
      <c r="G42" s="20"/>
      <c r="H42" s="20"/>
      <c r="I42" s="20"/>
      <c r="J42" s="20"/>
      <c r="K42" s="20"/>
      <c r="L42" s="92"/>
      <c r="M42" s="20"/>
    </row>
    <row r="43" spans="1:31" s="16" customFormat="1" ht="17.25" customHeight="1" x14ac:dyDescent="0.4">
      <c r="A43" s="353" t="s">
        <v>132</v>
      </c>
      <c r="B43" s="354"/>
      <c r="C43" s="20"/>
      <c r="D43" s="20"/>
      <c r="E43" s="20"/>
      <c r="F43" s="20"/>
      <c r="G43" s="20"/>
      <c r="H43" s="20"/>
      <c r="I43" s="20"/>
      <c r="J43" s="20"/>
      <c r="K43" s="20"/>
      <c r="L43" s="92"/>
      <c r="M43" s="20"/>
    </row>
    <row r="44" spans="1:31" s="16" customFormat="1" ht="17.25" customHeight="1" x14ac:dyDescent="0.4">
      <c r="A44" s="349" t="s">
        <v>133</v>
      </c>
      <c r="B44" s="350"/>
      <c r="C44" s="20"/>
      <c r="D44" s="20"/>
      <c r="E44" s="20"/>
      <c r="F44" s="20"/>
      <c r="G44" s="20"/>
      <c r="H44" s="20"/>
      <c r="I44" s="20"/>
      <c r="J44" s="20"/>
      <c r="K44" s="20"/>
      <c r="L44" s="92"/>
      <c r="M44" s="20"/>
    </row>
    <row r="45" spans="1:31" s="16" customFormat="1" ht="17.25" customHeight="1" x14ac:dyDescent="0.4">
      <c r="A45" s="349" t="s">
        <v>134</v>
      </c>
      <c r="B45" s="350"/>
      <c r="C45" s="20"/>
      <c r="D45" s="20"/>
      <c r="E45" s="20"/>
      <c r="F45" s="20"/>
      <c r="G45" s="20"/>
      <c r="H45" s="20"/>
      <c r="I45" s="20"/>
      <c r="J45" s="20"/>
      <c r="K45" s="20"/>
      <c r="L45" s="92"/>
      <c r="M45" s="20"/>
    </row>
    <row r="46" spans="1:31" s="16" customFormat="1" ht="17.25" customHeight="1" x14ac:dyDescent="0.4">
      <c r="A46" s="349" t="s">
        <v>135</v>
      </c>
      <c r="B46" s="350"/>
      <c r="C46" s="20"/>
      <c r="D46" s="20"/>
      <c r="E46" s="20"/>
      <c r="F46" s="20"/>
      <c r="G46" s="20"/>
      <c r="H46" s="20"/>
      <c r="I46" s="20"/>
      <c r="J46" s="20"/>
      <c r="K46" s="20"/>
      <c r="L46" s="92"/>
      <c r="M46" s="20"/>
    </row>
    <row r="47" spans="1:31" s="16" customFormat="1" ht="17.25" customHeight="1" x14ac:dyDescent="0.4">
      <c r="A47" s="349" t="s">
        <v>136</v>
      </c>
      <c r="B47" s="350"/>
      <c r="C47" s="93" t="s">
        <v>53</v>
      </c>
      <c r="D47" s="93">
        <v>191100</v>
      </c>
      <c r="E47" s="93">
        <v>191100</v>
      </c>
      <c r="F47" s="97">
        <v>0</v>
      </c>
      <c r="G47" s="97">
        <v>0</v>
      </c>
      <c r="H47" s="93">
        <v>191100</v>
      </c>
      <c r="I47" s="93">
        <v>191100</v>
      </c>
      <c r="J47" s="97">
        <v>0</v>
      </c>
      <c r="K47" s="97">
        <v>0</v>
      </c>
      <c r="L47" s="97">
        <v>0</v>
      </c>
      <c r="M47" s="97">
        <v>0</v>
      </c>
    </row>
    <row r="48" spans="1:31" s="16" customFormat="1" ht="17.25" x14ac:dyDescent="0.4">
      <c r="A48" s="353" t="s">
        <v>2</v>
      </c>
      <c r="B48" s="354"/>
      <c r="C48" s="20"/>
      <c r="D48" s="20"/>
      <c r="E48" s="20"/>
      <c r="F48" s="20"/>
      <c r="G48" s="20"/>
      <c r="H48" s="20"/>
      <c r="I48" s="20"/>
      <c r="J48" s="20"/>
      <c r="K48" s="20"/>
      <c r="L48" s="92"/>
      <c r="M48" s="20"/>
    </row>
    <row r="49" spans="1:13" s="16" customFormat="1" ht="17.25" customHeight="1" x14ac:dyDescent="0.4">
      <c r="A49" s="349" t="s">
        <v>137</v>
      </c>
      <c r="B49" s="350"/>
      <c r="C49" s="20"/>
      <c r="D49" s="20"/>
      <c r="E49" s="20"/>
      <c r="F49" s="20"/>
      <c r="G49" s="20"/>
      <c r="H49" s="20"/>
      <c r="I49" s="20"/>
      <c r="J49" s="20"/>
      <c r="K49" s="20"/>
      <c r="L49" s="141"/>
      <c r="M49" s="20"/>
    </row>
    <row r="50" spans="1:13" s="16" customFormat="1" ht="17.25" customHeight="1" x14ac:dyDescent="0.4">
      <c r="A50" s="349" t="s">
        <v>138</v>
      </c>
      <c r="B50" s="350"/>
      <c r="C50" s="20"/>
      <c r="D50" s="20"/>
      <c r="E50" s="20"/>
      <c r="F50" s="20"/>
      <c r="G50" s="20"/>
      <c r="H50" s="20"/>
      <c r="I50" s="20"/>
      <c r="J50" s="20"/>
      <c r="K50" s="20"/>
      <c r="L50" s="141"/>
      <c r="M50" s="20"/>
    </row>
    <row r="51" spans="1:13" s="16" customFormat="1" ht="17.25" x14ac:dyDescent="0.4">
      <c r="A51" s="353" t="s">
        <v>40</v>
      </c>
      <c r="B51" s="354"/>
      <c r="C51" s="20"/>
      <c r="D51" s="20"/>
      <c r="E51" s="20"/>
      <c r="F51" s="20"/>
      <c r="G51" s="20"/>
      <c r="H51" s="20"/>
      <c r="I51" s="20"/>
      <c r="J51" s="20"/>
      <c r="K51" s="20"/>
      <c r="L51" s="92"/>
      <c r="M51" s="20"/>
    </row>
    <row r="52" spans="1:13" s="16" customFormat="1" ht="17.25" x14ac:dyDescent="0.4">
      <c r="A52" s="353" t="s">
        <v>24</v>
      </c>
      <c r="B52" s="354"/>
      <c r="C52" s="20"/>
      <c r="D52" s="20"/>
      <c r="E52" s="20"/>
      <c r="F52" s="20"/>
      <c r="G52" s="20"/>
      <c r="H52" s="20"/>
      <c r="I52" s="20"/>
      <c r="J52" s="20"/>
      <c r="K52" s="20"/>
      <c r="L52" s="141"/>
      <c r="M52" s="20"/>
    </row>
    <row r="53" spans="1:13" s="16" customFormat="1" ht="16.5" customHeight="1" x14ac:dyDescent="0.4">
      <c r="A53" s="349" t="s">
        <v>140</v>
      </c>
      <c r="B53" s="350"/>
      <c r="C53" s="20"/>
      <c r="D53" s="20"/>
      <c r="E53" s="20"/>
      <c r="F53" s="20"/>
      <c r="G53" s="20"/>
      <c r="H53" s="20"/>
      <c r="I53" s="20"/>
      <c r="J53" s="20"/>
      <c r="K53" s="20"/>
      <c r="L53" s="92"/>
      <c r="M53" s="20"/>
    </row>
    <row r="54" spans="1:13" s="16" customFormat="1" ht="16.5" customHeight="1" x14ac:dyDescent="0.4">
      <c r="A54" s="349" t="s">
        <v>139</v>
      </c>
      <c r="B54" s="350"/>
      <c r="C54" s="20"/>
      <c r="D54" s="20"/>
      <c r="E54" s="20"/>
      <c r="F54" s="20"/>
      <c r="G54" s="20"/>
      <c r="H54" s="20"/>
      <c r="I54" s="20"/>
      <c r="J54" s="20"/>
      <c r="K54" s="20"/>
      <c r="L54" s="141"/>
      <c r="M54" s="20"/>
    </row>
    <row r="55" spans="1:13" s="16" customFormat="1" ht="17.25" x14ac:dyDescent="0.4">
      <c r="A55" s="353" t="s">
        <v>25</v>
      </c>
      <c r="B55" s="354"/>
      <c r="C55" s="23"/>
      <c r="D55" s="20"/>
      <c r="E55" s="20"/>
      <c r="F55" s="20"/>
      <c r="G55" s="20"/>
      <c r="H55" s="20"/>
      <c r="I55" s="20"/>
      <c r="J55" s="20"/>
      <c r="K55" s="20"/>
      <c r="L55" s="141"/>
      <c r="M55" s="20"/>
    </row>
    <row r="56" spans="1:13" s="16" customFormat="1" ht="17.25" x14ac:dyDescent="0.4">
      <c r="A56" s="364" t="s">
        <v>26</v>
      </c>
      <c r="B56" s="365"/>
      <c r="C56" s="24"/>
      <c r="D56" s="20"/>
      <c r="E56" s="20"/>
      <c r="F56" s="20"/>
      <c r="H56" s="20"/>
      <c r="I56" s="20"/>
      <c r="J56" s="20"/>
      <c r="K56" s="20"/>
      <c r="L56" s="141"/>
      <c r="M56" s="20"/>
    </row>
    <row r="57" spans="1:13" s="16" customFormat="1" ht="17.25" x14ac:dyDescent="0.4">
      <c r="A57" s="380" t="s">
        <v>34</v>
      </c>
      <c r="B57" s="381"/>
      <c r="C57" s="93" t="s">
        <v>53</v>
      </c>
      <c r="D57" s="93">
        <v>191100</v>
      </c>
      <c r="E57" s="93">
        <v>191100</v>
      </c>
      <c r="F57" s="97">
        <v>0</v>
      </c>
      <c r="G57" s="97">
        <v>0</v>
      </c>
      <c r="H57" s="93">
        <v>191100</v>
      </c>
      <c r="I57" s="93">
        <v>191100</v>
      </c>
      <c r="J57" s="97">
        <v>0</v>
      </c>
      <c r="K57" s="97">
        <v>0</v>
      </c>
      <c r="L57" s="97">
        <v>0</v>
      </c>
      <c r="M57" s="97">
        <v>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199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199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199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199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199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199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199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199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199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199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199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199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199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199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199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199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L74" s="199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163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43"/>
      <c r="L78" s="164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43"/>
      <c r="L79" s="164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43"/>
      <c r="L80" s="164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43"/>
      <c r="L81" s="164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49"/>
      <c r="L82" s="165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38"/>
      <c r="L83" s="166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43"/>
      <c r="L84" s="164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43"/>
      <c r="L85" s="164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43"/>
      <c r="L86" s="164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43"/>
      <c r="L87" s="164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49"/>
      <c r="L88" s="165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38"/>
      <c r="L89" s="166"/>
      <c r="M89" s="55"/>
    </row>
    <row r="90" spans="1:13" ht="17.25" x14ac:dyDescent="0.4">
      <c r="A90" s="372" t="s">
        <v>281</v>
      </c>
      <c r="B90" s="373"/>
      <c r="C90" s="373"/>
      <c r="D90" s="57"/>
      <c r="E90" s="57"/>
      <c r="F90" s="58" t="s">
        <v>232</v>
      </c>
      <c r="G90" s="59"/>
      <c r="H90" s="59"/>
      <c r="I90" s="38"/>
      <c r="J90" s="38"/>
      <c r="K90" s="38"/>
      <c r="L90" s="166"/>
      <c r="M90" s="52"/>
    </row>
    <row r="91" spans="1:13" ht="17.25" x14ac:dyDescent="0.4">
      <c r="A91" s="60" t="s">
        <v>282</v>
      </c>
      <c r="B91" s="87"/>
      <c r="C91" s="87"/>
      <c r="D91" s="57"/>
      <c r="E91" s="57"/>
      <c r="F91" s="60" t="s">
        <v>248</v>
      </c>
      <c r="G91" s="87"/>
      <c r="H91" s="87"/>
      <c r="I91" s="38"/>
      <c r="J91" s="38"/>
      <c r="K91" s="38"/>
      <c r="L91" s="166"/>
      <c r="M91" s="52"/>
    </row>
    <row r="92" spans="1:13" ht="17.25" x14ac:dyDescent="0.4">
      <c r="A92" s="61" t="s">
        <v>217</v>
      </c>
      <c r="B92" s="57"/>
      <c r="C92" s="57"/>
      <c r="D92" s="57"/>
      <c r="E92" s="57"/>
      <c r="F92" s="58" t="s">
        <v>249</v>
      </c>
      <c r="G92" s="59"/>
      <c r="H92" s="59"/>
      <c r="I92" s="38"/>
      <c r="J92" s="38"/>
      <c r="K92" s="38"/>
      <c r="L92" s="166"/>
      <c r="M92" s="52"/>
    </row>
    <row r="93" spans="1:13" ht="18" thickBot="1" x14ac:dyDescent="0.45">
      <c r="A93" s="62" t="s">
        <v>364</v>
      </c>
      <c r="B93" s="63"/>
      <c r="C93" s="63"/>
      <c r="D93" s="63"/>
      <c r="E93" s="64"/>
      <c r="F93" s="62" t="s">
        <v>351</v>
      </c>
      <c r="G93" s="65"/>
      <c r="H93" s="65"/>
      <c r="I93" s="66"/>
      <c r="J93" s="66"/>
      <c r="K93" s="66"/>
      <c r="L93" s="167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43"/>
      <c r="L95" s="164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43"/>
      <c r="L96" s="164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43"/>
      <c r="L97" s="164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43"/>
      <c r="L98" s="164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73"/>
      <c r="L99" s="168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76"/>
      <c r="L100" s="169"/>
      <c r="M100" s="55"/>
    </row>
    <row r="101" spans="1:13" ht="15" customHeight="1" x14ac:dyDescent="0.4">
      <c r="A101" s="372" t="s">
        <v>20</v>
      </c>
      <c r="B101" s="373"/>
      <c r="C101" s="373"/>
      <c r="D101" s="6"/>
      <c r="E101" s="6"/>
      <c r="F101" s="58" t="s">
        <v>22</v>
      </c>
      <c r="G101" s="59"/>
      <c r="H101" s="59"/>
      <c r="I101" s="38"/>
      <c r="J101" s="38"/>
      <c r="K101" s="38"/>
      <c r="L101" s="166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38"/>
      <c r="L102" s="166"/>
      <c r="M102" s="52"/>
    </row>
    <row r="103" spans="1:13" ht="15" customHeight="1" x14ac:dyDescent="0.4">
      <c r="A103" s="372" t="s">
        <v>21</v>
      </c>
      <c r="B103" s="373"/>
      <c r="C103" s="373"/>
      <c r="D103" s="6"/>
      <c r="E103" s="6"/>
      <c r="F103" s="58" t="s">
        <v>23</v>
      </c>
      <c r="G103" s="59"/>
      <c r="H103" s="59"/>
      <c r="I103" s="38"/>
      <c r="J103" s="38"/>
      <c r="K103" s="38"/>
      <c r="L103" s="166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38"/>
      <c r="L104" s="166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49"/>
      <c r="L105" s="165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38"/>
      <c r="L107" s="166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38"/>
      <c r="L108" s="166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38"/>
      <c r="L109" s="166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38"/>
      <c r="L110" s="166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38"/>
      <c r="L111" s="166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38"/>
      <c r="L112" s="166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38"/>
      <c r="L113" s="166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38"/>
      <c r="L114" s="166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38"/>
      <c r="L115" s="166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38"/>
      <c r="L116" s="166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38"/>
      <c r="L117" s="166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38"/>
      <c r="L118" s="166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38"/>
      <c r="L119" s="166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38"/>
      <c r="L120" s="166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38"/>
      <c r="L121" s="166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21"/>
  <sheetViews>
    <sheetView topLeftCell="A79" zoomScale="130" zoomScaleNormal="130" workbookViewId="0">
      <selection activeCell="F93" sqref="F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4" width="8.7109375" style="2" customWidth="1"/>
    <col min="5" max="7" width="8.7109375" style="200" customWidth="1"/>
    <col min="8" max="8" width="8.7109375" style="2" customWidth="1"/>
    <col min="9" max="9" width="8.7109375" style="200" customWidth="1"/>
    <col min="10" max="10" width="8.7109375" style="2" customWidth="1"/>
    <col min="11" max="11" width="8.7109375" style="200" customWidth="1"/>
    <col min="12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235"/>
      <c r="F1" s="235"/>
      <c r="G1" s="235"/>
      <c r="M1" s="3" t="s">
        <v>14</v>
      </c>
    </row>
    <row r="2" spans="1:31" ht="21.75" x14ac:dyDescent="0.5">
      <c r="A2" s="333" t="s">
        <v>41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31" ht="18.75" customHeight="1" x14ac:dyDescent="0.5">
      <c r="A3" s="89"/>
      <c r="B3" s="89"/>
      <c r="F3" s="191" t="s">
        <v>33</v>
      </c>
      <c r="H3" s="89"/>
      <c r="I3" s="201"/>
      <c r="J3" s="89"/>
      <c r="K3" s="201"/>
      <c r="L3" s="89"/>
      <c r="M3" s="89"/>
    </row>
    <row r="4" spans="1:31" ht="18" customHeight="1" x14ac:dyDescent="0.5">
      <c r="A4" s="89"/>
      <c r="B4" s="89"/>
      <c r="D4" s="80" t="s">
        <v>348</v>
      </c>
      <c r="G4" s="201"/>
      <c r="H4" s="89"/>
      <c r="I4" s="201"/>
      <c r="L4" s="191" t="s">
        <v>251</v>
      </c>
      <c r="M4" s="89"/>
    </row>
    <row r="5" spans="1:31" ht="17.25" x14ac:dyDescent="0.4">
      <c r="A5" s="6" t="s">
        <v>275</v>
      </c>
      <c r="B5" s="7" t="s">
        <v>3</v>
      </c>
      <c r="D5" s="8"/>
      <c r="E5" s="202"/>
      <c r="F5" s="236"/>
      <c r="G5" s="202"/>
      <c r="H5" s="9"/>
      <c r="I5" s="202"/>
      <c r="J5" s="9"/>
      <c r="K5" s="202" t="s">
        <v>347</v>
      </c>
      <c r="L5" s="236" t="s">
        <v>346</v>
      </c>
      <c r="M5" s="9"/>
    </row>
    <row r="6" spans="1:31" ht="17.25" customHeight="1" x14ac:dyDescent="0.4">
      <c r="A6" s="6" t="s">
        <v>218</v>
      </c>
      <c r="B6" s="6" t="s">
        <v>3</v>
      </c>
      <c r="D6" s="11"/>
      <c r="E6" s="202"/>
      <c r="G6" s="237"/>
      <c r="H6" s="9"/>
      <c r="I6" s="202"/>
      <c r="J6" s="90"/>
      <c r="L6" s="236" t="s">
        <v>344</v>
      </c>
      <c r="M6" s="9"/>
    </row>
    <row r="7" spans="1:31" ht="14.25" customHeight="1" x14ac:dyDescent="0.4">
      <c r="A7" s="10"/>
      <c r="B7" s="9"/>
      <c r="C7" s="9"/>
      <c r="D7" s="9"/>
      <c r="E7" s="202"/>
      <c r="F7" s="202"/>
      <c r="G7" s="202"/>
      <c r="I7" s="202"/>
      <c r="J7" s="9"/>
      <c r="K7" s="191"/>
      <c r="L7" s="9"/>
      <c r="M7" s="14" t="s">
        <v>4</v>
      </c>
    </row>
    <row r="8" spans="1:31" s="17" customFormat="1" ht="17.25" x14ac:dyDescent="0.35">
      <c r="A8" s="334" t="s">
        <v>39</v>
      </c>
      <c r="B8" s="335"/>
      <c r="C8" s="336" t="s">
        <v>0</v>
      </c>
      <c r="D8" s="338" t="s">
        <v>1</v>
      </c>
      <c r="E8" s="338"/>
      <c r="F8" s="390" t="s">
        <v>12</v>
      </c>
      <c r="G8" s="391"/>
      <c r="H8" s="339" t="s">
        <v>11</v>
      </c>
      <c r="I8" s="340"/>
      <c r="J8" s="339" t="s">
        <v>10</v>
      </c>
      <c r="K8" s="340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7" t="s">
        <v>19</v>
      </c>
      <c r="B9" s="348"/>
      <c r="C9" s="337"/>
      <c r="D9" s="338"/>
      <c r="E9" s="338"/>
      <c r="F9" s="392"/>
      <c r="G9" s="393"/>
      <c r="H9" s="341"/>
      <c r="I9" s="342"/>
      <c r="J9" s="341"/>
      <c r="K9" s="342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5" t="s">
        <v>27</v>
      </c>
      <c r="B10" s="356"/>
      <c r="C10" s="18"/>
      <c r="D10" s="15" t="s">
        <v>7</v>
      </c>
      <c r="E10" s="238" t="s">
        <v>8</v>
      </c>
      <c r="F10" s="203" t="s">
        <v>7</v>
      </c>
      <c r="G10" s="203" t="s">
        <v>8</v>
      </c>
      <c r="H10" s="19" t="s">
        <v>7</v>
      </c>
      <c r="I10" s="203" t="s">
        <v>8</v>
      </c>
      <c r="J10" s="19" t="s">
        <v>7</v>
      </c>
      <c r="K10" s="203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7" t="s">
        <v>142</v>
      </c>
      <c r="B11" s="358"/>
      <c r="C11" s="20"/>
      <c r="D11" s="20"/>
      <c r="E11" s="204"/>
      <c r="F11" s="204"/>
      <c r="G11" s="204"/>
      <c r="H11" s="20"/>
      <c r="I11" s="204"/>
      <c r="J11" s="20"/>
      <c r="K11" s="204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8" t="s">
        <v>143</v>
      </c>
      <c r="B12" s="369"/>
      <c r="C12" s="20"/>
      <c r="D12" s="20"/>
      <c r="E12" s="204"/>
      <c r="F12" s="204"/>
      <c r="G12" s="204"/>
      <c r="H12" s="20"/>
      <c r="I12" s="204"/>
      <c r="J12" s="20"/>
      <c r="K12" s="204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53" t="s">
        <v>114</v>
      </c>
      <c r="B13" s="354"/>
      <c r="C13" s="20"/>
      <c r="D13" s="20"/>
      <c r="E13" s="204"/>
      <c r="F13" s="204"/>
      <c r="G13" s="204"/>
      <c r="H13" s="20"/>
      <c r="I13" s="204"/>
      <c r="J13" s="20"/>
      <c r="K13" s="204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53" t="s">
        <v>144</v>
      </c>
      <c r="B14" s="354"/>
      <c r="C14" s="20"/>
      <c r="D14" s="20"/>
      <c r="E14" s="204"/>
      <c r="F14" s="204"/>
      <c r="G14" s="204"/>
      <c r="H14" s="20"/>
      <c r="I14" s="204"/>
      <c r="J14" s="20"/>
      <c r="K14" s="204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53" t="s">
        <v>145</v>
      </c>
      <c r="B15" s="384"/>
      <c r="C15" s="20"/>
      <c r="D15" s="20"/>
      <c r="E15" s="204"/>
      <c r="F15" s="204"/>
      <c r="G15" s="204"/>
      <c r="H15" s="20"/>
      <c r="I15" s="204"/>
      <c r="J15" s="20"/>
      <c r="K15" s="204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53" t="s">
        <v>146</v>
      </c>
      <c r="B16" s="354"/>
      <c r="C16" s="20"/>
      <c r="D16" s="20"/>
      <c r="E16" s="204"/>
      <c r="F16" s="204"/>
      <c r="G16" s="204"/>
      <c r="H16" s="20"/>
      <c r="I16" s="204"/>
      <c r="J16" s="20"/>
      <c r="K16" s="204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53" t="s">
        <v>147</v>
      </c>
      <c r="B17" s="354"/>
      <c r="C17" s="20"/>
      <c r="D17" s="20"/>
      <c r="E17" s="204"/>
      <c r="F17" s="204"/>
      <c r="G17" s="204"/>
      <c r="H17" s="20"/>
      <c r="I17" s="204"/>
      <c r="J17" s="20"/>
      <c r="K17" s="204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53" t="s">
        <v>148</v>
      </c>
      <c r="B18" s="354"/>
      <c r="C18" s="20"/>
      <c r="D18" s="20"/>
      <c r="E18" s="204"/>
      <c r="F18" s="204"/>
      <c r="G18" s="204"/>
      <c r="H18" s="20"/>
      <c r="I18" s="204"/>
      <c r="J18" s="20"/>
      <c r="K18" s="204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53" t="s">
        <v>16</v>
      </c>
      <c r="B19" s="354"/>
      <c r="C19" s="20"/>
      <c r="D19" s="20"/>
      <c r="E19" s="204"/>
      <c r="F19" s="204"/>
      <c r="G19" s="204"/>
      <c r="H19" s="20"/>
      <c r="I19" s="204"/>
      <c r="J19" s="20"/>
      <c r="K19" s="204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3" t="s">
        <v>149</v>
      </c>
      <c r="B20" s="354"/>
      <c r="C20" s="20"/>
      <c r="D20" s="20"/>
      <c r="E20" s="204"/>
      <c r="F20" s="204"/>
      <c r="G20" s="204"/>
      <c r="H20" s="20"/>
      <c r="I20" s="204"/>
      <c r="J20" s="20"/>
      <c r="K20" s="204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9" t="s">
        <v>150</v>
      </c>
      <c r="B21" s="350"/>
      <c r="C21" s="20"/>
      <c r="D21" s="20"/>
      <c r="E21" s="204"/>
      <c r="F21" s="204"/>
      <c r="G21" s="204"/>
      <c r="H21" s="20"/>
      <c r="I21" s="204"/>
      <c r="J21" s="20"/>
      <c r="K21" s="204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9" t="s">
        <v>151</v>
      </c>
      <c r="B22" s="350"/>
      <c r="C22" s="20"/>
      <c r="D22" s="20"/>
      <c r="E22" s="204"/>
      <c r="F22" s="204"/>
      <c r="G22" s="204"/>
      <c r="H22" s="20"/>
      <c r="I22" s="204"/>
      <c r="J22" s="20"/>
      <c r="K22" s="204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71</v>
      </c>
      <c r="B23" s="350"/>
      <c r="C23" s="20"/>
      <c r="D23" s="20"/>
      <c r="E23" s="204"/>
      <c r="F23" s="204"/>
      <c r="G23" s="204"/>
      <c r="H23" s="20"/>
      <c r="I23" s="204"/>
      <c r="J23" s="20"/>
      <c r="K23" s="204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9" t="s">
        <v>152</v>
      </c>
      <c r="B24" s="350"/>
      <c r="C24" s="93" t="s">
        <v>53</v>
      </c>
      <c r="D24" s="92">
        <v>30000</v>
      </c>
      <c r="E24" s="92">
        <v>30000</v>
      </c>
      <c r="F24" s="170" t="s">
        <v>345</v>
      </c>
      <c r="G24" s="170" t="s">
        <v>355</v>
      </c>
      <c r="H24" s="170" t="s">
        <v>356</v>
      </c>
      <c r="I24" s="170" t="s">
        <v>357</v>
      </c>
      <c r="J24" s="170" t="s">
        <v>358</v>
      </c>
      <c r="K24" s="170" t="s">
        <v>359</v>
      </c>
      <c r="L24" s="92">
        <v>30000</v>
      </c>
      <c r="M24" s="92">
        <v>30000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53" t="s">
        <v>2</v>
      </c>
      <c r="B25" s="354"/>
      <c r="C25" s="20"/>
      <c r="D25" s="20"/>
      <c r="E25" s="204"/>
      <c r="F25" s="204"/>
      <c r="G25" s="204"/>
      <c r="H25" s="20"/>
      <c r="I25" s="204"/>
      <c r="J25" s="20"/>
      <c r="K25" s="204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9" t="s">
        <v>153</v>
      </c>
      <c r="B26" s="350"/>
      <c r="C26" s="20"/>
      <c r="D26" s="20"/>
      <c r="E26" s="204"/>
      <c r="F26" s="204"/>
      <c r="G26" s="204"/>
      <c r="H26" s="20"/>
      <c r="I26" s="204"/>
      <c r="J26" s="20"/>
      <c r="K26" s="204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155</v>
      </c>
      <c r="B27" s="350"/>
      <c r="C27" s="20"/>
      <c r="D27" s="20"/>
      <c r="E27" s="204"/>
      <c r="F27" s="204"/>
      <c r="G27" s="204"/>
      <c r="H27" s="20"/>
      <c r="I27" s="204"/>
      <c r="J27" s="20"/>
      <c r="K27" s="204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53" t="s">
        <v>40</v>
      </c>
      <c r="B28" s="354"/>
      <c r="C28" s="20"/>
      <c r="D28" s="20"/>
      <c r="E28" s="204"/>
      <c r="F28" s="204"/>
      <c r="G28" s="204"/>
      <c r="H28" s="20"/>
      <c r="I28" s="204"/>
      <c r="J28" s="20"/>
      <c r="K28" s="204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53" t="s">
        <v>24</v>
      </c>
      <c r="B29" s="354"/>
      <c r="C29" s="20"/>
      <c r="D29" s="20"/>
      <c r="E29" s="204"/>
      <c r="F29" s="204"/>
      <c r="G29" s="204"/>
      <c r="H29" s="20"/>
      <c r="I29" s="204"/>
      <c r="J29" s="20"/>
      <c r="K29" s="204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9" t="s">
        <v>154</v>
      </c>
      <c r="B30" s="350"/>
      <c r="C30" s="20"/>
      <c r="D30" s="20"/>
      <c r="E30" s="204"/>
      <c r="F30" s="204"/>
      <c r="G30" s="204"/>
      <c r="H30" s="22"/>
      <c r="I30" s="204"/>
      <c r="J30" s="20"/>
      <c r="K30" s="204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9" t="s">
        <v>156</v>
      </c>
      <c r="B31" s="350"/>
      <c r="C31" s="20"/>
      <c r="D31" s="20"/>
      <c r="E31" s="204"/>
      <c r="F31" s="204"/>
      <c r="G31" s="204"/>
      <c r="H31" s="22"/>
      <c r="I31" s="204"/>
      <c r="J31" s="20"/>
      <c r="K31" s="204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53" t="s">
        <v>25</v>
      </c>
      <c r="B32" s="354"/>
      <c r="C32" s="23"/>
      <c r="D32" s="20"/>
      <c r="E32" s="204"/>
      <c r="F32" s="204"/>
      <c r="G32" s="204"/>
      <c r="H32" s="22"/>
      <c r="I32" s="204"/>
      <c r="J32" s="20"/>
      <c r="K32" s="204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4" t="s">
        <v>26</v>
      </c>
      <c r="B33" s="365"/>
      <c r="C33" s="24"/>
      <c r="D33" s="24"/>
      <c r="E33" s="205"/>
      <c r="F33" s="205"/>
      <c r="G33" s="239"/>
      <c r="H33" s="26"/>
      <c r="I33" s="205"/>
      <c r="J33" s="24"/>
      <c r="K33" s="205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06"/>
      <c r="F34" s="206"/>
      <c r="G34" s="206"/>
      <c r="H34" s="29"/>
      <c r="I34" s="206"/>
      <c r="J34" s="29"/>
      <c r="K34" s="367" t="s">
        <v>5</v>
      </c>
      <c r="L34" s="367"/>
      <c r="M34" s="367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206"/>
      <c r="F35" s="206"/>
      <c r="G35" s="206"/>
      <c r="H35" s="30"/>
      <c r="I35" s="206"/>
      <c r="J35" s="30"/>
      <c r="K35" s="206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6" t="s">
        <v>6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240"/>
      <c r="F37" s="206"/>
      <c r="G37" s="206"/>
      <c r="H37" s="30"/>
      <c r="I37" s="206"/>
      <c r="J37" s="30"/>
      <c r="K37" s="206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4" t="s">
        <v>18</v>
      </c>
      <c r="B38" s="335"/>
      <c r="C38" s="336" t="s">
        <v>0</v>
      </c>
      <c r="D38" s="338" t="s">
        <v>1</v>
      </c>
      <c r="E38" s="338"/>
      <c r="F38" s="390" t="s">
        <v>12</v>
      </c>
      <c r="G38" s="391"/>
      <c r="H38" s="339" t="s">
        <v>11</v>
      </c>
      <c r="I38" s="340"/>
      <c r="J38" s="339" t="s">
        <v>10</v>
      </c>
      <c r="K38" s="340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7" t="s">
        <v>19</v>
      </c>
      <c r="B39" s="348"/>
      <c r="C39" s="337"/>
      <c r="D39" s="338"/>
      <c r="E39" s="338"/>
      <c r="F39" s="392"/>
      <c r="G39" s="393"/>
      <c r="H39" s="341"/>
      <c r="I39" s="342"/>
      <c r="J39" s="341"/>
      <c r="K39" s="342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5" t="s">
        <v>27</v>
      </c>
      <c r="B40" s="356"/>
      <c r="C40" s="18"/>
      <c r="D40" s="15" t="s">
        <v>7</v>
      </c>
      <c r="E40" s="238" t="s">
        <v>8</v>
      </c>
      <c r="F40" s="203" t="s">
        <v>7</v>
      </c>
      <c r="G40" s="203" t="s">
        <v>8</v>
      </c>
      <c r="H40" s="19" t="s">
        <v>7</v>
      </c>
      <c r="I40" s="203" t="s">
        <v>8</v>
      </c>
      <c r="J40" s="19" t="s">
        <v>7</v>
      </c>
      <c r="K40" s="203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33.75" customHeight="1" x14ac:dyDescent="0.4">
      <c r="A41" s="368" t="s">
        <v>361</v>
      </c>
      <c r="B41" s="369"/>
      <c r="C41" s="20"/>
      <c r="D41" s="20"/>
      <c r="E41" s="204"/>
      <c r="F41" s="204"/>
      <c r="G41" s="204"/>
      <c r="H41" s="20"/>
      <c r="I41" s="204"/>
      <c r="J41" s="20"/>
      <c r="K41" s="204"/>
      <c r="L41" s="20"/>
      <c r="M41" s="20"/>
    </row>
    <row r="42" spans="1:31" s="16" customFormat="1" ht="17.25" x14ac:dyDescent="0.4">
      <c r="A42" s="353" t="s">
        <v>16</v>
      </c>
      <c r="B42" s="354"/>
      <c r="C42" s="20"/>
      <c r="D42" s="20"/>
      <c r="E42" s="204"/>
      <c r="F42" s="204"/>
      <c r="G42" s="204"/>
      <c r="H42" s="20"/>
      <c r="I42" s="204"/>
      <c r="J42" s="20"/>
      <c r="K42" s="204"/>
      <c r="L42" s="20"/>
      <c r="M42" s="20"/>
    </row>
    <row r="43" spans="1:31" s="16" customFormat="1" ht="17.25" customHeight="1" x14ac:dyDescent="0.4">
      <c r="A43" s="353" t="s">
        <v>149</v>
      </c>
      <c r="B43" s="354"/>
      <c r="C43" s="20"/>
      <c r="D43" s="20"/>
      <c r="E43" s="204"/>
      <c r="F43" s="204"/>
      <c r="G43" s="204"/>
      <c r="H43" s="20"/>
      <c r="I43" s="204"/>
      <c r="J43" s="20"/>
      <c r="K43" s="204"/>
      <c r="L43" s="20"/>
      <c r="M43" s="20"/>
    </row>
    <row r="44" spans="1:31" s="16" customFormat="1" ht="17.25" customHeight="1" x14ac:dyDescent="0.4">
      <c r="A44" s="349" t="s">
        <v>150</v>
      </c>
      <c r="B44" s="350"/>
      <c r="C44" s="20"/>
      <c r="D44" s="20"/>
      <c r="E44" s="204"/>
      <c r="F44" s="204"/>
      <c r="G44" s="204"/>
      <c r="H44" s="20"/>
      <c r="I44" s="204"/>
      <c r="J44" s="20"/>
      <c r="K44" s="204"/>
      <c r="L44" s="20"/>
      <c r="M44" s="20"/>
    </row>
    <row r="45" spans="1:31" s="16" customFormat="1" ht="17.25" customHeight="1" x14ac:dyDescent="0.4">
      <c r="A45" s="349" t="s">
        <v>151</v>
      </c>
      <c r="B45" s="350"/>
      <c r="C45" s="20"/>
      <c r="D45" s="20"/>
      <c r="E45" s="204"/>
      <c r="F45" s="204"/>
      <c r="G45" s="204"/>
      <c r="H45" s="20"/>
      <c r="I45" s="204"/>
      <c r="J45" s="20"/>
      <c r="K45" s="204"/>
      <c r="L45" s="20"/>
      <c r="M45" s="20"/>
    </row>
    <row r="46" spans="1:31" s="16" customFormat="1" ht="17.25" customHeight="1" x14ac:dyDescent="0.4">
      <c r="A46" s="349" t="s">
        <v>71</v>
      </c>
      <c r="B46" s="350"/>
      <c r="C46" s="20"/>
      <c r="D46" s="20"/>
      <c r="E46" s="204"/>
      <c r="F46" s="204"/>
      <c r="G46" s="204"/>
      <c r="H46" s="20"/>
      <c r="I46" s="204"/>
      <c r="J46" s="20"/>
      <c r="K46" s="204"/>
      <c r="L46" s="20"/>
      <c r="M46" s="20"/>
    </row>
    <row r="47" spans="1:31" s="16" customFormat="1" ht="17.25" customHeight="1" x14ac:dyDescent="0.4">
      <c r="A47" s="349" t="s">
        <v>152</v>
      </c>
      <c r="B47" s="350"/>
      <c r="C47" s="93" t="s">
        <v>53</v>
      </c>
      <c r="D47" s="92">
        <v>30000</v>
      </c>
      <c r="E47" s="92">
        <v>30000</v>
      </c>
      <c r="F47" s="170" t="s">
        <v>345</v>
      </c>
      <c r="G47" s="170" t="s">
        <v>355</v>
      </c>
      <c r="H47" s="170" t="s">
        <v>356</v>
      </c>
      <c r="I47" s="170" t="s">
        <v>357</v>
      </c>
      <c r="J47" s="170" t="s">
        <v>358</v>
      </c>
      <c r="K47" s="170" t="s">
        <v>359</v>
      </c>
      <c r="L47" s="92">
        <v>30000</v>
      </c>
      <c r="M47" s="92">
        <v>30000</v>
      </c>
    </row>
    <row r="48" spans="1:31" s="16" customFormat="1" ht="17.25" x14ac:dyDescent="0.4">
      <c r="A48" s="353" t="s">
        <v>2</v>
      </c>
      <c r="B48" s="354"/>
      <c r="C48" s="20"/>
      <c r="D48" s="20"/>
      <c r="E48" s="204"/>
      <c r="F48" s="204"/>
      <c r="G48" s="204"/>
      <c r="H48" s="20"/>
      <c r="I48" s="204"/>
      <c r="J48" s="20"/>
      <c r="K48" s="204"/>
      <c r="L48" s="20"/>
      <c r="M48" s="20"/>
    </row>
    <row r="49" spans="1:13" s="16" customFormat="1" ht="17.25" customHeight="1" x14ac:dyDescent="0.4">
      <c r="A49" s="349" t="s">
        <v>153</v>
      </c>
      <c r="B49" s="350"/>
      <c r="C49" s="20"/>
      <c r="D49" s="20"/>
      <c r="E49" s="204"/>
      <c r="F49" s="204"/>
      <c r="G49" s="204"/>
      <c r="H49" s="20"/>
      <c r="I49" s="204"/>
      <c r="J49" s="20"/>
      <c r="K49" s="204"/>
      <c r="L49" s="21"/>
      <c r="M49" s="20"/>
    </row>
    <row r="50" spans="1:13" s="16" customFormat="1" ht="17.25" customHeight="1" x14ac:dyDescent="0.4">
      <c r="A50" s="349" t="s">
        <v>155</v>
      </c>
      <c r="B50" s="350"/>
      <c r="C50" s="20"/>
      <c r="D50" s="20"/>
      <c r="E50" s="204"/>
      <c r="F50" s="204"/>
      <c r="G50" s="204"/>
      <c r="H50" s="20"/>
      <c r="I50" s="204"/>
      <c r="J50" s="20"/>
      <c r="K50" s="204"/>
      <c r="L50" s="21"/>
      <c r="M50" s="20"/>
    </row>
    <row r="51" spans="1:13" s="16" customFormat="1" ht="17.25" x14ac:dyDescent="0.4">
      <c r="A51" s="353" t="s">
        <v>40</v>
      </c>
      <c r="B51" s="354"/>
      <c r="C51" s="20"/>
      <c r="D51" s="20"/>
      <c r="E51" s="204"/>
      <c r="F51" s="204"/>
      <c r="G51" s="204"/>
      <c r="H51" s="20"/>
      <c r="I51" s="204"/>
      <c r="J51" s="20"/>
      <c r="K51" s="204"/>
      <c r="L51" s="20"/>
      <c r="M51" s="20"/>
    </row>
    <row r="52" spans="1:13" s="16" customFormat="1" ht="17.25" x14ac:dyDescent="0.4">
      <c r="A52" s="353" t="s">
        <v>24</v>
      </c>
      <c r="B52" s="354"/>
      <c r="C52" s="20"/>
      <c r="D52" s="20"/>
      <c r="E52" s="204"/>
      <c r="F52" s="204"/>
      <c r="G52" s="204"/>
      <c r="H52" s="20"/>
      <c r="I52" s="204"/>
      <c r="J52" s="20"/>
      <c r="K52" s="204"/>
      <c r="L52" s="21"/>
      <c r="M52" s="20"/>
    </row>
    <row r="53" spans="1:13" s="16" customFormat="1" ht="16.5" customHeight="1" x14ac:dyDescent="0.4">
      <c r="A53" s="349" t="s">
        <v>154</v>
      </c>
      <c r="B53" s="350"/>
      <c r="C53" s="20"/>
      <c r="D53" s="20"/>
      <c r="E53" s="204"/>
      <c r="F53" s="204"/>
      <c r="G53" s="204"/>
      <c r="H53" s="20"/>
      <c r="I53" s="204"/>
      <c r="J53" s="20"/>
      <c r="K53" s="204"/>
      <c r="L53" s="20"/>
      <c r="M53" s="20"/>
    </row>
    <row r="54" spans="1:13" s="16" customFormat="1" ht="16.5" customHeight="1" x14ac:dyDescent="0.4">
      <c r="A54" s="349" t="s">
        <v>156</v>
      </c>
      <c r="B54" s="350"/>
      <c r="C54" s="20"/>
      <c r="D54" s="20"/>
      <c r="E54" s="204"/>
      <c r="F54" s="204"/>
      <c r="G54" s="204"/>
      <c r="H54" s="20"/>
      <c r="I54" s="204"/>
      <c r="J54" s="20"/>
      <c r="K54" s="204"/>
      <c r="L54" s="21"/>
      <c r="M54" s="20"/>
    </row>
    <row r="55" spans="1:13" s="16" customFormat="1" ht="17.25" x14ac:dyDescent="0.4">
      <c r="A55" s="353" t="s">
        <v>25</v>
      </c>
      <c r="B55" s="354"/>
      <c r="C55" s="23"/>
      <c r="D55" s="20"/>
      <c r="E55" s="204"/>
      <c r="F55" s="204"/>
      <c r="G55" s="204"/>
      <c r="H55" s="20"/>
      <c r="I55" s="204"/>
      <c r="J55" s="20"/>
      <c r="K55" s="204"/>
      <c r="L55" s="21"/>
      <c r="M55" s="20"/>
    </row>
    <row r="56" spans="1:13" s="16" customFormat="1" ht="17.25" x14ac:dyDescent="0.4">
      <c r="A56" s="364" t="s">
        <v>26</v>
      </c>
      <c r="B56" s="365"/>
      <c r="C56" s="24"/>
      <c r="D56" s="20"/>
      <c r="E56" s="204"/>
      <c r="F56" s="204"/>
      <c r="G56" s="241"/>
      <c r="H56" s="20"/>
      <c r="I56" s="204"/>
      <c r="J56" s="20"/>
      <c r="K56" s="204"/>
      <c r="L56" s="21"/>
      <c r="M56" s="20"/>
    </row>
    <row r="57" spans="1:13" s="16" customFormat="1" ht="17.25" x14ac:dyDescent="0.4">
      <c r="A57" s="380" t="s">
        <v>34</v>
      </c>
      <c r="B57" s="381"/>
      <c r="C57" s="93" t="s">
        <v>53</v>
      </c>
      <c r="D57" s="92">
        <v>30000</v>
      </c>
      <c r="E57" s="92">
        <v>30000</v>
      </c>
      <c r="F57" s="170" t="s">
        <v>345</v>
      </c>
      <c r="G57" s="170" t="s">
        <v>355</v>
      </c>
      <c r="H57" s="170" t="s">
        <v>356</v>
      </c>
      <c r="I57" s="170" t="s">
        <v>357</v>
      </c>
      <c r="J57" s="170" t="s">
        <v>358</v>
      </c>
      <c r="K57" s="170" t="s">
        <v>359</v>
      </c>
      <c r="L57" s="92">
        <v>30000</v>
      </c>
      <c r="M57" s="92">
        <v>30000</v>
      </c>
    </row>
    <row r="58" spans="1:13" ht="17.25" x14ac:dyDescent="0.4">
      <c r="A58" s="9"/>
      <c r="B58" s="9"/>
      <c r="C58" s="9"/>
      <c r="D58" s="9"/>
      <c r="E58" s="202"/>
      <c r="F58" s="202"/>
      <c r="G58" s="202"/>
      <c r="H58" s="9"/>
      <c r="I58" s="202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202"/>
      <c r="F59" s="202"/>
      <c r="G59" s="202"/>
      <c r="H59" s="9"/>
      <c r="I59" s="202"/>
      <c r="J59" s="9"/>
      <c r="L59" s="36"/>
      <c r="M59" s="38"/>
    </row>
    <row r="60" spans="1:13" ht="17.25" x14ac:dyDescent="0.4">
      <c r="A60" s="9"/>
      <c r="B60" s="9"/>
      <c r="C60" s="9"/>
      <c r="D60" s="9"/>
      <c r="E60" s="202"/>
      <c r="F60" s="202"/>
      <c r="G60" s="202"/>
      <c r="H60" s="9"/>
      <c r="I60" s="202"/>
      <c r="J60" s="9"/>
      <c r="L60" s="36"/>
      <c r="M60" s="38"/>
    </row>
    <row r="61" spans="1:13" ht="17.25" x14ac:dyDescent="0.4">
      <c r="A61" s="9"/>
      <c r="B61" s="9"/>
      <c r="C61" s="9"/>
      <c r="D61" s="9"/>
      <c r="E61" s="202"/>
      <c r="F61" s="202"/>
      <c r="G61" s="202"/>
      <c r="H61" s="9"/>
      <c r="I61" s="202"/>
      <c r="J61" s="9"/>
      <c r="L61" s="36"/>
      <c r="M61" s="38"/>
    </row>
    <row r="62" spans="1:13" ht="17.25" x14ac:dyDescent="0.4">
      <c r="A62" s="9"/>
      <c r="B62" s="9"/>
      <c r="C62" s="9"/>
      <c r="D62" s="9"/>
      <c r="E62" s="202"/>
      <c r="F62" s="202"/>
      <c r="G62" s="202"/>
      <c r="H62" s="9"/>
      <c r="I62" s="202"/>
      <c r="J62" s="9"/>
      <c r="L62" s="36"/>
      <c r="M62" s="38"/>
    </row>
    <row r="63" spans="1:13" ht="17.25" x14ac:dyDescent="0.4">
      <c r="A63" s="9"/>
      <c r="B63" s="9"/>
      <c r="C63" s="9"/>
      <c r="D63" s="9"/>
      <c r="E63" s="202"/>
      <c r="F63" s="202"/>
      <c r="G63" s="202"/>
      <c r="H63" s="9"/>
      <c r="I63" s="202"/>
      <c r="J63" s="9"/>
      <c r="L63" s="36"/>
      <c r="M63" s="38"/>
    </row>
    <row r="64" spans="1:13" ht="17.25" x14ac:dyDescent="0.4">
      <c r="A64" s="9"/>
      <c r="B64" s="9"/>
      <c r="C64" s="9"/>
      <c r="D64" s="9"/>
      <c r="E64" s="202"/>
      <c r="F64" s="202"/>
      <c r="G64" s="202"/>
      <c r="H64" s="9"/>
      <c r="I64" s="202"/>
      <c r="J64" s="9"/>
      <c r="L64" s="36"/>
      <c r="M64" s="38"/>
    </row>
    <row r="65" spans="1:13" ht="17.25" x14ac:dyDescent="0.4">
      <c r="A65" s="9"/>
      <c r="B65" s="9"/>
      <c r="C65" s="9"/>
      <c r="D65" s="9"/>
      <c r="E65" s="202"/>
      <c r="F65" s="202"/>
      <c r="G65" s="202"/>
      <c r="H65" s="9"/>
      <c r="I65" s="202"/>
      <c r="J65" s="9"/>
      <c r="L65" s="36"/>
      <c r="M65" s="38"/>
    </row>
    <row r="66" spans="1:13" ht="17.25" x14ac:dyDescent="0.4">
      <c r="A66" s="9"/>
      <c r="B66" s="9"/>
      <c r="C66" s="9"/>
      <c r="D66" s="9"/>
      <c r="E66" s="202"/>
      <c r="F66" s="202"/>
      <c r="G66" s="202"/>
      <c r="H66" s="9"/>
      <c r="I66" s="202"/>
      <c r="J66" s="9"/>
      <c r="L66" s="36"/>
      <c r="M66" s="38"/>
    </row>
    <row r="67" spans="1:13" ht="17.25" x14ac:dyDescent="0.4">
      <c r="A67" s="9"/>
      <c r="B67" s="9"/>
      <c r="C67" s="9"/>
      <c r="D67" s="9"/>
      <c r="E67" s="202"/>
      <c r="F67" s="202"/>
      <c r="G67" s="202"/>
      <c r="H67" s="9"/>
      <c r="I67" s="202"/>
      <c r="J67" s="9"/>
      <c r="L67" s="36"/>
      <c r="M67" s="38"/>
    </row>
    <row r="68" spans="1:13" ht="17.25" x14ac:dyDescent="0.4">
      <c r="A68" s="9"/>
      <c r="B68" s="9"/>
      <c r="C68" s="9"/>
      <c r="D68" s="9"/>
      <c r="E68" s="202"/>
      <c r="F68" s="202"/>
      <c r="G68" s="202"/>
      <c r="H68" s="9"/>
      <c r="I68" s="202"/>
      <c r="J68" s="9"/>
      <c r="L68" s="36"/>
      <c r="M68" s="38"/>
    </row>
    <row r="69" spans="1:13" ht="17.25" x14ac:dyDescent="0.4">
      <c r="A69" s="9"/>
      <c r="B69" s="9"/>
      <c r="C69" s="9"/>
      <c r="D69" s="9"/>
      <c r="E69" s="202"/>
      <c r="F69" s="202"/>
      <c r="G69" s="202"/>
      <c r="H69" s="9"/>
      <c r="I69" s="202"/>
      <c r="J69" s="9"/>
      <c r="L69" s="36"/>
      <c r="M69" s="38"/>
    </row>
    <row r="70" spans="1:13" ht="17.25" x14ac:dyDescent="0.4">
      <c r="A70" s="9"/>
      <c r="B70" s="9"/>
      <c r="C70" s="9"/>
      <c r="D70" s="9"/>
      <c r="E70" s="202"/>
      <c r="F70" s="202"/>
      <c r="G70" s="202"/>
      <c r="H70" s="9"/>
      <c r="I70" s="202"/>
      <c r="J70" s="9"/>
      <c r="L70" s="36"/>
      <c r="M70" s="38"/>
    </row>
    <row r="71" spans="1:13" ht="17.25" x14ac:dyDescent="0.4">
      <c r="A71" s="9"/>
      <c r="B71" s="9"/>
      <c r="C71" s="9"/>
      <c r="D71" s="9"/>
      <c r="E71" s="202"/>
      <c r="F71" s="202"/>
      <c r="G71" s="202"/>
      <c r="H71" s="9"/>
      <c r="I71" s="202"/>
      <c r="J71" s="9"/>
      <c r="L71" s="36"/>
      <c r="M71" s="38"/>
    </row>
    <row r="72" spans="1:13" ht="17.25" x14ac:dyDescent="0.4">
      <c r="A72" s="9"/>
      <c r="B72" s="9"/>
      <c r="C72" s="9"/>
      <c r="D72" s="9"/>
      <c r="E72" s="202"/>
      <c r="F72" s="202"/>
      <c r="G72" s="202"/>
      <c r="H72" s="9"/>
      <c r="I72" s="202"/>
      <c r="J72" s="9"/>
      <c r="L72" s="36"/>
      <c r="M72" s="38"/>
    </row>
    <row r="73" spans="1:13" ht="17.25" x14ac:dyDescent="0.4">
      <c r="A73" s="9"/>
      <c r="B73" s="9"/>
      <c r="C73" s="9"/>
      <c r="D73" s="9"/>
      <c r="E73" s="202"/>
      <c r="F73" s="202"/>
      <c r="G73" s="202"/>
      <c r="H73" s="9"/>
      <c r="I73" s="202"/>
      <c r="J73" s="9"/>
      <c r="L73" s="36"/>
      <c r="M73" s="38"/>
    </row>
    <row r="74" spans="1:13" ht="21.75" x14ac:dyDescent="0.5">
      <c r="A74" s="9"/>
      <c r="B74" s="9"/>
      <c r="C74" s="9"/>
      <c r="D74" s="9"/>
      <c r="E74" s="202"/>
      <c r="F74" s="202"/>
      <c r="G74" s="202"/>
      <c r="H74" s="9"/>
      <c r="I74" s="202"/>
      <c r="J74" s="9"/>
      <c r="L74" s="36"/>
      <c r="M74" s="3" t="s">
        <v>14</v>
      </c>
    </row>
    <row r="75" spans="1:13" ht="17.25" x14ac:dyDescent="0.4">
      <c r="A75" s="371" t="s">
        <v>13</v>
      </c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</row>
    <row r="76" spans="1:13" ht="17.25" x14ac:dyDescent="0.4">
      <c r="A76" s="39"/>
      <c r="B76" s="39"/>
      <c r="C76" s="39"/>
      <c r="D76" s="39"/>
      <c r="E76" s="207"/>
      <c r="F76" s="207"/>
      <c r="G76" s="207"/>
      <c r="H76" s="39"/>
      <c r="I76" s="207"/>
      <c r="J76" s="39"/>
      <c r="K76" s="207"/>
      <c r="L76" s="39"/>
      <c r="M76" s="39"/>
    </row>
    <row r="77" spans="1:13" ht="16.5" customHeight="1" x14ac:dyDescent="0.45">
      <c r="A77" s="374" t="s">
        <v>30</v>
      </c>
      <c r="B77" s="375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6"/>
    </row>
    <row r="78" spans="1:13" ht="17.25" x14ac:dyDescent="0.4">
      <c r="A78" s="40" t="s">
        <v>15</v>
      </c>
      <c r="B78" s="41"/>
      <c r="C78" s="41"/>
      <c r="D78" s="41"/>
      <c r="E78" s="242"/>
      <c r="F78" s="242"/>
      <c r="G78" s="242"/>
      <c r="H78" s="41"/>
      <c r="I78" s="208"/>
      <c r="J78" s="42"/>
      <c r="K78" s="242"/>
      <c r="L78" s="43"/>
      <c r="M78" s="44"/>
    </row>
    <row r="79" spans="1:13" ht="17.25" x14ac:dyDescent="0.4">
      <c r="A79" s="45"/>
      <c r="B79" s="41"/>
      <c r="C79" s="41"/>
      <c r="D79" s="41"/>
      <c r="E79" s="242"/>
      <c r="F79" s="242"/>
      <c r="G79" s="242"/>
      <c r="H79" s="41"/>
      <c r="I79" s="208"/>
      <c r="J79" s="42"/>
      <c r="K79" s="242"/>
      <c r="L79" s="43"/>
      <c r="M79" s="44"/>
    </row>
    <row r="80" spans="1:13" ht="17.25" x14ac:dyDescent="0.4">
      <c r="A80" s="45"/>
      <c r="B80" s="41"/>
      <c r="C80" s="41"/>
      <c r="D80" s="41"/>
      <c r="E80" s="242"/>
      <c r="F80" s="242"/>
      <c r="G80" s="242"/>
      <c r="H80" s="41"/>
      <c r="I80" s="208"/>
      <c r="J80" s="42"/>
      <c r="K80" s="242"/>
      <c r="L80" s="43"/>
      <c r="M80" s="44"/>
    </row>
    <row r="81" spans="1:13" ht="17.25" x14ac:dyDescent="0.4">
      <c r="A81" s="45"/>
      <c r="B81" s="41"/>
      <c r="C81" s="41"/>
      <c r="D81" s="41"/>
      <c r="E81" s="242"/>
      <c r="F81" s="242"/>
      <c r="G81" s="242"/>
      <c r="H81" s="41"/>
      <c r="I81" s="208"/>
      <c r="J81" s="42"/>
      <c r="K81" s="242"/>
      <c r="L81" s="43"/>
      <c r="M81" s="44"/>
    </row>
    <row r="82" spans="1:13" ht="17.25" x14ac:dyDescent="0.4">
      <c r="A82" s="46"/>
      <c r="B82" s="47"/>
      <c r="C82" s="47"/>
      <c r="D82" s="47"/>
      <c r="E82" s="195"/>
      <c r="F82" s="195"/>
      <c r="G82" s="195"/>
      <c r="H82" s="47"/>
      <c r="I82" s="209"/>
      <c r="J82" s="48"/>
      <c r="K82" s="195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91"/>
      <c r="F83" s="191"/>
      <c r="G83" s="191"/>
      <c r="H83" s="13"/>
      <c r="I83" s="210"/>
      <c r="J83" s="36"/>
      <c r="K83" s="191"/>
      <c r="L83" s="38"/>
      <c r="M83" s="52"/>
    </row>
    <row r="84" spans="1:13" ht="17.25" x14ac:dyDescent="0.4">
      <c r="A84" s="45"/>
      <c r="B84" s="41"/>
      <c r="C84" s="41"/>
      <c r="D84" s="41"/>
      <c r="E84" s="242"/>
      <c r="F84" s="242"/>
      <c r="G84" s="242"/>
      <c r="H84" s="41"/>
      <c r="I84" s="208"/>
      <c r="J84" s="42"/>
      <c r="K84" s="242"/>
      <c r="L84" s="43"/>
      <c r="M84" s="44"/>
    </row>
    <row r="85" spans="1:13" ht="17.25" x14ac:dyDescent="0.4">
      <c r="A85" s="45"/>
      <c r="B85" s="41"/>
      <c r="C85" s="41"/>
      <c r="D85" s="41"/>
      <c r="E85" s="242"/>
      <c r="F85" s="242"/>
      <c r="G85" s="242"/>
      <c r="H85" s="41"/>
      <c r="I85" s="208"/>
      <c r="J85" s="42"/>
      <c r="K85" s="242"/>
      <c r="L85" s="43"/>
      <c r="M85" s="44"/>
    </row>
    <row r="86" spans="1:13" ht="17.25" x14ac:dyDescent="0.4">
      <c r="A86" s="45"/>
      <c r="B86" s="41"/>
      <c r="C86" s="41"/>
      <c r="D86" s="41"/>
      <c r="E86" s="242"/>
      <c r="F86" s="242"/>
      <c r="G86" s="242"/>
      <c r="H86" s="41"/>
      <c r="I86" s="208"/>
      <c r="J86" s="42"/>
      <c r="K86" s="242"/>
      <c r="L86" s="43"/>
      <c r="M86" s="44"/>
    </row>
    <row r="87" spans="1:13" ht="17.25" x14ac:dyDescent="0.4">
      <c r="A87" s="45"/>
      <c r="B87" s="41"/>
      <c r="C87" s="41"/>
      <c r="D87" s="41"/>
      <c r="E87" s="242"/>
      <c r="F87" s="242"/>
      <c r="G87" s="242"/>
      <c r="H87" s="41"/>
      <c r="I87" s="208"/>
      <c r="J87" s="42"/>
      <c r="K87" s="242"/>
      <c r="L87" s="43"/>
      <c r="M87" s="44"/>
    </row>
    <row r="88" spans="1:13" ht="17.25" x14ac:dyDescent="0.4">
      <c r="A88" s="46"/>
      <c r="B88" s="47"/>
      <c r="C88" s="47"/>
      <c r="D88" s="47"/>
      <c r="E88" s="195"/>
      <c r="F88" s="195"/>
      <c r="G88" s="195"/>
      <c r="H88" s="47"/>
      <c r="I88" s="209"/>
      <c r="J88" s="48"/>
      <c r="K88" s="195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91"/>
      <c r="F89" s="243"/>
      <c r="G89" s="191"/>
      <c r="H89" s="13"/>
      <c r="I89" s="210"/>
      <c r="J89" s="36"/>
      <c r="K89" s="191"/>
      <c r="L89" s="38"/>
      <c r="M89" s="55"/>
    </row>
    <row r="90" spans="1:13" ht="17.25" x14ac:dyDescent="0.4">
      <c r="A90" s="372" t="s">
        <v>283</v>
      </c>
      <c r="B90" s="373"/>
      <c r="C90" s="373"/>
      <c r="D90" s="57"/>
      <c r="E90" s="244"/>
      <c r="F90" s="245" t="s">
        <v>232</v>
      </c>
      <c r="G90" s="246"/>
      <c r="H90" s="59"/>
      <c r="I90" s="191"/>
      <c r="J90" s="38"/>
      <c r="K90" s="191"/>
      <c r="L90" s="38"/>
      <c r="M90" s="52"/>
    </row>
    <row r="91" spans="1:13" ht="17.25" x14ac:dyDescent="0.4">
      <c r="A91" s="60" t="s">
        <v>284</v>
      </c>
      <c r="B91" s="87"/>
      <c r="C91" s="87"/>
      <c r="D91" s="57"/>
      <c r="E91" s="244"/>
      <c r="F91" s="247" t="s">
        <v>248</v>
      </c>
      <c r="G91" s="246"/>
      <c r="H91" s="87"/>
      <c r="I91" s="191"/>
      <c r="J91" s="38"/>
      <c r="K91" s="191"/>
      <c r="L91" s="38"/>
      <c r="M91" s="52"/>
    </row>
    <row r="92" spans="1:13" ht="17.25" x14ac:dyDescent="0.4">
      <c r="A92" s="61" t="s">
        <v>172</v>
      </c>
      <c r="B92" s="57"/>
      <c r="C92" s="57"/>
      <c r="D92" s="57"/>
      <c r="E92" s="244"/>
      <c r="F92" s="245" t="s">
        <v>249</v>
      </c>
      <c r="G92" s="246"/>
      <c r="H92" s="59"/>
      <c r="I92" s="191"/>
      <c r="J92" s="38"/>
      <c r="K92" s="191"/>
      <c r="L92" s="38"/>
      <c r="M92" s="52"/>
    </row>
    <row r="93" spans="1:13" ht="18" thickBot="1" x14ac:dyDescent="0.45">
      <c r="A93" s="62" t="s">
        <v>363</v>
      </c>
      <c r="B93" s="63"/>
      <c r="C93" s="63"/>
      <c r="D93" s="63"/>
      <c r="E93" s="192"/>
      <c r="F93" s="248" t="s">
        <v>351</v>
      </c>
      <c r="G93" s="249"/>
      <c r="H93" s="65"/>
      <c r="I93" s="192"/>
      <c r="J93" s="66"/>
      <c r="K93" s="192"/>
      <c r="L93" s="66"/>
      <c r="M93" s="67"/>
    </row>
    <row r="94" spans="1:13" ht="18.75" x14ac:dyDescent="0.45">
      <c r="A94" s="377" t="s">
        <v>31</v>
      </c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9"/>
    </row>
    <row r="95" spans="1:13" ht="17.25" x14ac:dyDescent="0.4">
      <c r="A95" s="68" t="s">
        <v>32</v>
      </c>
      <c r="B95" s="41"/>
      <c r="C95" s="41"/>
      <c r="D95" s="41"/>
      <c r="E95" s="242"/>
      <c r="F95" s="242"/>
      <c r="G95" s="242"/>
      <c r="H95" s="41"/>
      <c r="I95" s="208"/>
      <c r="J95" s="42"/>
      <c r="K95" s="242"/>
      <c r="L95" s="43"/>
      <c r="M95" s="44"/>
    </row>
    <row r="96" spans="1:13" ht="17.25" x14ac:dyDescent="0.4">
      <c r="A96" s="45"/>
      <c r="B96" s="41"/>
      <c r="C96" s="41"/>
      <c r="D96" s="41"/>
      <c r="E96" s="242"/>
      <c r="F96" s="242"/>
      <c r="G96" s="242"/>
      <c r="H96" s="41"/>
      <c r="I96" s="208"/>
      <c r="J96" s="42"/>
      <c r="K96" s="242"/>
      <c r="L96" s="43"/>
      <c r="M96" s="44"/>
    </row>
    <row r="97" spans="1:13" ht="17.25" x14ac:dyDescent="0.4">
      <c r="A97" s="69"/>
      <c r="B97" s="41"/>
      <c r="C97" s="41"/>
      <c r="D97" s="41"/>
      <c r="E97" s="242"/>
      <c r="F97" s="242"/>
      <c r="G97" s="242"/>
      <c r="H97" s="41"/>
      <c r="I97" s="208"/>
      <c r="J97" s="42"/>
      <c r="K97" s="242"/>
      <c r="L97" s="43"/>
      <c r="M97" s="44"/>
    </row>
    <row r="98" spans="1:13" ht="17.25" x14ac:dyDescent="0.4">
      <c r="A98" s="45"/>
      <c r="B98" s="41"/>
      <c r="C98" s="41"/>
      <c r="D98" s="41"/>
      <c r="E98" s="242"/>
      <c r="F98" s="242"/>
      <c r="G98" s="242"/>
      <c r="H98" s="41"/>
      <c r="I98" s="208"/>
      <c r="J98" s="42"/>
      <c r="K98" s="242"/>
      <c r="L98" s="43"/>
      <c r="M98" s="44"/>
    </row>
    <row r="99" spans="1:13" ht="17.25" x14ac:dyDescent="0.4">
      <c r="A99" s="70"/>
      <c r="B99" s="71"/>
      <c r="C99" s="71"/>
      <c r="D99" s="71"/>
      <c r="E99" s="250"/>
      <c r="F99" s="250"/>
      <c r="G99" s="250"/>
      <c r="H99" s="71"/>
      <c r="I99" s="211"/>
      <c r="J99" s="72"/>
      <c r="K99" s="250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251"/>
      <c r="F100" s="243"/>
      <c r="G100" s="251"/>
      <c r="H100" s="54"/>
      <c r="I100" s="212"/>
      <c r="J100" s="75"/>
      <c r="K100" s="251"/>
      <c r="L100" s="76"/>
      <c r="M100" s="55"/>
    </row>
    <row r="101" spans="1:13" ht="15" customHeight="1" x14ac:dyDescent="0.4">
      <c r="A101" s="372" t="s">
        <v>20</v>
      </c>
      <c r="B101" s="373"/>
      <c r="C101" s="373"/>
      <c r="D101" s="6"/>
      <c r="E101" s="246"/>
      <c r="F101" s="245" t="s">
        <v>22</v>
      </c>
      <c r="G101" s="246"/>
      <c r="H101" s="59"/>
      <c r="I101" s="191"/>
      <c r="J101" s="38"/>
      <c r="K101" s="191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246"/>
      <c r="F102" s="247" t="s">
        <v>36</v>
      </c>
      <c r="G102" s="246"/>
      <c r="H102" s="56"/>
      <c r="I102" s="191"/>
      <c r="J102" s="38"/>
      <c r="K102" s="191"/>
      <c r="L102" s="38"/>
      <c r="M102" s="52"/>
    </row>
    <row r="103" spans="1:13" ht="15" customHeight="1" x14ac:dyDescent="0.4">
      <c r="A103" s="372" t="s">
        <v>21</v>
      </c>
      <c r="B103" s="373"/>
      <c r="C103" s="373"/>
      <c r="D103" s="6"/>
      <c r="E103" s="246"/>
      <c r="F103" s="245" t="s">
        <v>23</v>
      </c>
      <c r="G103" s="246"/>
      <c r="H103" s="59"/>
      <c r="I103" s="191"/>
      <c r="J103" s="38"/>
      <c r="K103" s="191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237"/>
      <c r="F104" s="252" t="s">
        <v>28</v>
      </c>
      <c r="G104" s="237"/>
      <c r="H104" s="11"/>
      <c r="I104" s="191"/>
      <c r="J104" s="38"/>
      <c r="K104" s="191"/>
      <c r="L104" s="38"/>
      <c r="M104" s="52"/>
    </row>
    <row r="105" spans="1:13" ht="15" customHeight="1" x14ac:dyDescent="0.4">
      <c r="A105" s="77"/>
      <c r="B105" s="78"/>
      <c r="C105" s="78"/>
      <c r="D105" s="78"/>
      <c r="E105" s="253"/>
      <c r="F105" s="254"/>
      <c r="G105" s="253"/>
      <c r="H105" s="78"/>
      <c r="I105" s="195"/>
      <c r="J105" s="49"/>
      <c r="K105" s="195"/>
      <c r="L105" s="49"/>
      <c r="M105" s="50"/>
    </row>
    <row r="106" spans="1:13" ht="17.25" x14ac:dyDescent="0.4">
      <c r="A106" s="9"/>
      <c r="B106" s="9"/>
      <c r="C106" s="9"/>
      <c r="D106" s="9"/>
      <c r="E106" s="202"/>
      <c r="F106" s="202"/>
      <c r="G106" s="202"/>
      <c r="H106" s="9"/>
      <c r="K106" s="370" t="s">
        <v>5</v>
      </c>
      <c r="L106" s="370"/>
      <c r="M106" s="370"/>
    </row>
    <row r="107" spans="1:13" ht="17.25" x14ac:dyDescent="0.4">
      <c r="A107" s="9"/>
      <c r="B107" s="9"/>
      <c r="C107" s="9"/>
      <c r="D107" s="9"/>
      <c r="E107" s="202"/>
      <c r="F107" s="202"/>
      <c r="G107" s="202"/>
      <c r="H107" s="9"/>
      <c r="K107" s="191"/>
      <c r="L107" s="38"/>
      <c r="M107" s="79"/>
    </row>
    <row r="108" spans="1:13" ht="17.25" x14ac:dyDescent="0.4">
      <c r="A108" s="9"/>
      <c r="B108" s="9"/>
      <c r="C108" s="9"/>
      <c r="D108" s="9"/>
      <c r="E108" s="202"/>
      <c r="F108" s="202"/>
      <c r="G108" s="202"/>
      <c r="H108" s="9"/>
      <c r="K108" s="191"/>
      <c r="L108" s="38"/>
      <c r="M108" s="79"/>
    </row>
    <row r="109" spans="1:13" ht="17.25" x14ac:dyDescent="0.4">
      <c r="A109" s="9"/>
      <c r="B109" s="9"/>
      <c r="C109" s="9"/>
      <c r="D109" s="9"/>
      <c r="E109" s="202"/>
      <c r="F109" s="202"/>
      <c r="G109" s="202"/>
      <c r="H109" s="9"/>
      <c r="K109" s="191"/>
      <c r="L109" s="38"/>
      <c r="M109" s="79"/>
    </row>
    <row r="110" spans="1:13" ht="17.25" x14ac:dyDescent="0.4">
      <c r="A110" s="9"/>
      <c r="B110" s="9"/>
      <c r="C110" s="9"/>
      <c r="D110" s="9"/>
      <c r="E110" s="202"/>
      <c r="F110" s="202"/>
      <c r="G110" s="202"/>
      <c r="H110" s="9"/>
      <c r="K110" s="191"/>
      <c r="L110" s="38"/>
      <c r="M110" s="79"/>
    </row>
    <row r="111" spans="1:13" ht="17.25" x14ac:dyDescent="0.4">
      <c r="A111" s="9"/>
      <c r="B111" s="9"/>
      <c r="C111" s="9"/>
      <c r="D111" s="9"/>
      <c r="E111" s="202"/>
      <c r="F111" s="202"/>
      <c r="G111" s="202"/>
      <c r="H111" s="9"/>
      <c r="K111" s="191"/>
      <c r="L111" s="38"/>
      <c r="M111" s="79"/>
    </row>
    <row r="112" spans="1:13" ht="17.25" x14ac:dyDescent="0.4">
      <c r="A112" s="9"/>
      <c r="B112" s="9"/>
      <c r="C112" s="9"/>
      <c r="D112" s="9"/>
      <c r="E112" s="202"/>
      <c r="F112" s="202"/>
      <c r="G112" s="202"/>
      <c r="H112" s="9"/>
      <c r="K112" s="191"/>
      <c r="L112" s="38"/>
      <c r="M112" s="79"/>
    </row>
    <row r="113" spans="1:13" ht="17.25" x14ac:dyDescent="0.4">
      <c r="A113" s="9"/>
      <c r="B113" s="9"/>
      <c r="C113" s="9"/>
      <c r="D113" s="9"/>
      <c r="E113" s="202"/>
      <c r="F113" s="202"/>
      <c r="G113" s="202"/>
      <c r="H113" s="9"/>
      <c r="K113" s="191"/>
      <c r="L113" s="38"/>
      <c r="M113" s="79"/>
    </row>
    <row r="114" spans="1:13" ht="17.25" x14ac:dyDescent="0.4">
      <c r="A114" s="9"/>
      <c r="B114" s="9"/>
      <c r="C114" s="9"/>
      <c r="D114" s="9"/>
      <c r="E114" s="202"/>
      <c r="F114" s="202"/>
      <c r="G114" s="202"/>
      <c r="H114" s="9"/>
      <c r="K114" s="191"/>
      <c r="L114" s="38"/>
      <c r="M114" s="79"/>
    </row>
    <row r="115" spans="1:13" ht="17.25" x14ac:dyDescent="0.4">
      <c r="A115" s="9"/>
      <c r="B115" s="9"/>
      <c r="C115" s="9"/>
      <c r="D115" s="9"/>
      <c r="E115" s="202"/>
      <c r="F115" s="202"/>
      <c r="G115" s="202"/>
      <c r="H115" s="9"/>
      <c r="K115" s="191"/>
      <c r="L115" s="38"/>
      <c r="M115" s="79"/>
    </row>
    <row r="116" spans="1:13" ht="17.25" x14ac:dyDescent="0.4">
      <c r="A116" s="9"/>
      <c r="B116" s="9"/>
      <c r="C116" s="9"/>
      <c r="D116" s="9"/>
      <c r="E116" s="202"/>
      <c r="F116" s="202"/>
      <c r="G116" s="202"/>
      <c r="H116" s="9"/>
      <c r="K116" s="191"/>
      <c r="L116" s="38"/>
      <c r="M116" s="79"/>
    </row>
    <row r="117" spans="1:13" ht="17.25" x14ac:dyDescent="0.4">
      <c r="A117" s="9"/>
      <c r="B117" s="9"/>
      <c r="C117" s="9"/>
      <c r="D117" s="9"/>
      <c r="E117" s="202"/>
      <c r="F117" s="202"/>
      <c r="G117" s="202"/>
      <c r="H117" s="9"/>
      <c r="K117" s="191"/>
      <c r="L117" s="38"/>
      <c r="M117" s="79"/>
    </row>
    <row r="118" spans="1:13" ht="17.25" x14ac:dyDescent="0.4">
      <c r="A118" s="9"/>
      <c r="B118" s="9"/>
      <c r="C118" s="9"/>
      <c r="D118" s="9"/>
      <c r="E118" s="202"/>
      <c r="F118" s="202"/>
      <c r="G118" s="202"/>
      <c r="H118" s="9"/>
      <c r="K118" s="191"/>
      <c r="L118" s="38"/>
      <c r="M118" s="79"/>
    </row>
    <row r="119" spans="1:13" ht="17.25" x14ac:dyDescent="0.4">
      <c r="A119" s="9"/>
      <c r="B119" s="9"/>
      <c r="C119" s="9"/>
      <c r="D119" s="9"/>
      <c r="E119" s="202"/>
      <c r="F119" s="202"/>
      <c r="G119" s="202"/>
      <c r="H119" s="9"/>
      <c r="K119" s="191"/>
      <c r="L119" s="38"/>
      <c r="M119" s="79"/>
    </row>
    <row r="120" spans="1:13" ht="17.25" x14ac:dyDescent="0.4">
      <c r="A120" s="9"/>
      <c r="B120" s="9"/>
      <c r="C120" s="9"/>
      <c r="D120" s="9"/>
      <c r="E120" s="202"/>
      <c r="F120" s="202"/>
      <c r="G120" s="202"/>
      <c r="H120" s="9"/>
      <c r="K120" s="191"/>
      <c r="L120" s="38"/>
      <c r="M120" s="79"/>
    </row>
    <row r="121" spans="1:13" ht="17.25" x14ac:dyDescent="0.4">
      <c r="A121" s="9"/>
      <c r="B121" s="9"/>
      <c r="C121" s="9"/>
      <c r="D121" s="9"/>
      <c r="E121" s="202"/>
      <c r="F121" s="202"/>
      <c r="G121" s="202"/>
      <c r="H121" s="9"/>
      <c r="K121" s="191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honeticPr fontId="14" type="noConversion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16</vt:i4>
      </vt:variant>
    </vt:vector>
  </HeadingPairs>
  <TitlesOfParts>
    <vt:vector size="16" baseType="lpstr">
      <vt:lpstr>1. แผนพัฒนาการศึกษา</vt:lpstr>
      <vt:lpstr>2. เสริมสร้างศักยภาพ</vt:lpstr>
      <vt:lpstr>3. ตรวจ ติดตามประเมินผล</vt:lpstr>
      <vt:lpstr>4. ขับเคลื่อนผ่านกลไก กศจ</vt:lpstr>
      <vt:lpstr>5. IFTE</vt:lpstr>
      <vt:lpstr>6. เวทีประชาคม</vt:lpstr>
      <vt:lpstr>7. ขับเคลื่อนปฐมวัย</vt:lpstr>
      <vt:lpstr>8. พลเมืองดี</vt:lpstr>
      <vt:lpstr>9. ติดตามความประพฤตินักเรียน</vt:lpstr>
      <vt:lpstr>10. ศธ.จิตอาสา</vt:lpstr>
      <vt:lpstr>11. ตรวจติดตามเงินอุดหนุนเอกชน</vt:lpstr>
      <vt:lpstr>12. ความประพฤตินักเรียน</vt:lpstr>
      <vt:lpstr>13. วันเด็ก</vt:lpstr>
      <vt:lpstr>14. แผนชายแดน</vt:lpstr>
      <vt:lpstr>15. ป้องกันและแก้ไขยาเสพติด (1)</vt:lpstr>
      <vt:lpstr>17. RT NT</vt:lpstr>
    </vt:vector>
  </TitlesOfParts>
  <Company>Bureau of the Budget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Mr.N Jongwichit</dc:creator>
  <cp:lastModifiedBy>Windows User</cp:lastModifiedBy>
  <cp:lastPrinted>2021-01-19T08:54:18Z</cp:lastPrinted>
  <dcterms:created xsi:type="dcterms:W3CDTF">2002-08-19T01:48:07Z</dcterms:created>
  <dcterms:modified xsi:type="dcterms:W3CDTF">2022-04-11T07:30:13Z</dcterms:modified>
</cp:coreProperties>
</file>